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<sst xmlns="http://schemas.openxmlformats.org/spreadsheetml/2006/main" count="35" uniqueCount="35">
  <si>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</si>
  <si>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IFW070</t>
  </si>
  <si>
    <t xml:space="preserve">Ud</t>
  </si>
  <si>
    <t xml:space="preserve">Caja de revisión.</t>
  </si>
  <si>
    <r>
      <rPr>
        <sz val="7.80"/>
        <color rgb="FF000000"/>
        <rFont val="Arial"/>
        <family val="2"/>
      </rPr>
      <t xml:space="preserve">Caja de revisión </t>
    </r>
    <r>
      <rPr>
        <b/>
        <sz val="7.80"/>
        <color rgb="FF000000"/>
        <rFont val="Arial"/>
        <family val="2"/>
      </rPr>
      <t xml:space="preserve">prefabricada de polipropileno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dimensiones interiores 40x40x40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tapa</t>
    </r>
    <r>
      <rPr>
        <sz val="7.80"/>
        <color rgb="FF000000"/>
        <rFont val="Arial"/>
        <family val="2"/>
      </rPr>
      <t xml:space="preserve">, para alojamiento de la válvula.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</si>
  <si>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</si>
  <si>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</si>
  <si>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</si>
  <si>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</si>
  <si>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</si>
  <si>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</si>
  <si>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mt10hmf050akb</t>
  </si>
  <si>
    <t xml:space="preserve">m³</t>
  </si>
  <si>
    <t xml:space="preserve">Hormigón simple f'c=210 kg/cm² (21 MPa), clase de exposición F0 S0 P0 C0, tamaño máximo del árido 19 mm, consistencia blanda, premezclado en planta, según NEC-11 y ACI 318-08.</t>
  </si>
  <si>
    <t xml:space="preserve">mt11arp100b</t>
  </si>
  <si>
    <t xml:space="preserve">Ud</t>
  </si>
  <si>
    <t xml:space="preserve">Caja de revisión prefabricada de polipropileno, 40x40x40 cm.</t>
  </si>
  <si>
    <t xml:space="preserve">mt11arp050f</t>
  </si>
  <si>
    <t xml:space="preserve">Ud</t>
  </si>
  <si>
    <t xml:space="preserve">Tapa de PVC, para cajas de revisión de plomería de 40x40 cm.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</si>
  <si>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</si>
  <si>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</si>
  <si>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</si>
  <si>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</si>
  <si>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</si>
  <si>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</si>
  <si>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</si>
  <si>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</si>
  <si>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</si>
  <si>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</si>
  <si>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</si>
  <si>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</si>
  <si>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</si>
  <si>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$ 6,48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</si>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</sst>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56" customWidth="1"/>
    <col min="3" max="3" width="3.93" customWidth="1"/>
    <col min="4" max="4" width="67.32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0.074000</v>
      </c>
      <c r="F8" s="16">
        <v>95.300000</v>
      </c>
      <c r="G8" s="16">
        <f ca="1">ROUND(INDIRECT(ADDRESS(ROW()+(0), COLUMN()+(-2), 1))*INDIRECT(ADDRESS(ROW()+(0), COLUMN()+(-1), 1)), 2)</f>
        <v>7.050000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63.220000</v>
      </c>
      <c r="G9" s="20">
        <f ca="1">ROUND(INDIRECT(ADDRESS(ROW()+(0), COLUMN()+(-2), 1))*INDIRECT(ADDRESS(ROW()+(0), COLUMN()+(-1), 1)), 2)</f>
        <v>63.220000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1.000000</v>
      </c>
      <c r="F10" s="20">
        <v>42.210000</v>
      </c>
      <c r="G10" s="20">
        <f ca="1">ROUND(INDIRECT(ADDRESS(ROW()+(0), COLUMN()+(-2), 1))*INDIRECT(ADDRESS(ROW()+(0), COLUMN()+(-1), 1)), 2)</f>
        <v>42.210000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0.284000</v>
      </c>
      <c r="F11" s="20">
        <v>8.670000</v>
      </c>
      <c r="G11" s="20">
        <f ca="1">ROUND(INDIRECT(ADDRESS(ROW()+(0), COLUMN()+(-2), 1))*INDIRECT(ADDRESS(ROW()+(0), COLUMN()+(-1), 1)), 2)</f>
        <v>2.460000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0.583000</v>
      </c>
      <c r="F12" s="20">
        <v>6.630000</v>
      </c>
      <c r="G12" s="20">
        <f ca="1">ROUND(INDIRECT(ADDRESS(ROW()+(0), COLUMN()+(-2), 1))*INDIRECT(ADDRESS(ROW()+(0), COLUMN()+(-1), 1)), 2)</f>
        <v>3.870000</v>
      </c>
    </row>
    <row r="13" spans="1:7" ht="12.00" thickBot="1" customHeight="1">
      <c r="A13" s="17" t="s">
        <v>26</v>
      </c>
      <c r="B13" s="17"/>
      <c r="C13" s="21" t="s">
        <v>27</v>
      </c>
      <c r="D13" s="22" t="s">
        <v>28</v>
      </c>
      <c r="E13" s="23">
        <v>1.009000</v>
      </c>
      <c r="F13" s="24">
        <v>4.470000</v>
      </c>
      <c r="G13" s="24">
        <f ca="1">ROUND(INDIRECT(ADDRESS(ROW()+(0), COLUMN()+(-2), 1))*INDIRECT(ADDRESS(ROW()+(0), COLUMN()+(-1), 1)), 2)</f>
        <v>4.510000</v>
      </c>
    </row>
    <row r="14" spans="1:7" ht="12.00" thickBot="1" customHeight="1">
      <c r="A14" s="17"/>
      <c r="B14" s="17"/>
      <c r="C14" s="12" t="s">
        <v>29</v>
      </c>
      <c r="D14" s="10" t="s">
        <v>30</v>
      </c>
      <c r="E14" s="14">
        <v>2.000000</v>
      </c>
      <c r="F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123.320000</v>
      </c>
      <c r="G14" s="16">
        <f ca="1">ROUND(INDIRECT(ADDRESS(ROW()+(0), COLUMN()+(-2), 1))*INDIRECT(ADDRESS(ROW()+(0), COLUMN()+(-1), 1))/100, 2)</f>
        <v>2.470000</v>
      </c>
    </row>
    <row r="15" spans="1:7" ht="12.00" thickBot="1" customHeight="1">
      <c r="A15" s="22"/>
      <c r="B15" s="22"/>
      <c r="C15" s="21" t="s">
        <v>31</v>
      </c>
      <c r="D15" s="22" t="s">
        <v>32</v>
      </c>
      <c r="E15" s="23">
        <v>3.000000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125.790000</v>
      </c>
      <c r="G15" s="24">
        <f ca="1">ROUND(INDIRECT(ADDRESS(ROW()+(0), COLUMN()+(-2), 1))*INDIRECT(ADDRESS(ROW()+(0), COLUMN()+(-1), 1))/100, 2)</f>
        <v>3.770000</v>
      </c>
    </row>
    <row r="16" spans="1:7" ht="12.00" thickBot="1" customHeight="1">
      <c r="A16" s="6" t="s">
        <v>33</v>
      </c>
      <c r="B16" s="6"/>
      <c r="C16" s="7"/>
      <c r="D16" s="7"/>
      <c r="E16" s="25"/>
      <c r="F16" s="6" t="s">
        <v>34</v>
      </c>
      <c r="G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129.560000</v>
      </c>
    </row>
  </sheetData>
  <mergeCells count="13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620079" right="0.472441" top="0.472441" bottom="0.472441" header="0.0" footer="0.0"/>
  <pageSetup paperSize="9" orientation="portrait"/>
  <rowBreaks count="0" manualBreakCount="0">
    </rowBreaks>
</worksheet>
</file>