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<sst xmlns="http://schemas.openxmlformats.org/spreadsheetml/2006/main" count="38" uniqueCount="38">
  <si>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</si>
  <si>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</si>
  <si>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</t>
  </si>
  <si>
    <t xml:space="preserve">Caja de revisión.</t>
  </si>
  <si>
    <t xml:space="preserve">Caja de revisión de hormigón simple en sitio, de dimensiones interiores 40x40x50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</si>
  <si>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</si>
  <si>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</si>
  <si>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</si>
  <si>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</si>
  <si>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</si>
  <si>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</si>
  <si>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</si>
  <si>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</si>
  <si>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Hormigón simple f'c=310 kg/cm² (31 MPa), clase de exposición F0 S2 P1 C0, tamaño máximo del árido 19 mm, consistencia blanda, premezclado en planta, según NEC-11 y ACI 318-08.</t>
  </si>
  <si>
    <t xml:space="preserve">mt08epr030a</t>
  </si>
  <si>
    <t xml:space="preserve">Ud</t>
  </si>
  <si>
    <t xml:space="preserve">Encofrado para formación de cajas de revisión de sección cuadrada de 40x40x50 cm, realizado con placas metálicas reutilizables, incluso parte proporcional de accesorios de montaje.</t>
  </si>
  <si>
    <t xml:space="preserve">mt10hmf050fwb</t>
  </si>
  <si>
    <t xml:space="preserve">m³</t>
  </si>
  <si>
    <t xml:space="preserve">Hormigón simple f'c=350 kg/cm² (35 MPa), clase de exposición F0 S2 P1 C0, tamaño máximo del árido 19 mm, consistencia blanda, premezclado en planta, según NEC-11 y ACI 318-08.</t>
  </si>
  <si>
    <t xml:space="preserve">mt11tfa010a</t>
  </si>
  <si>
    <t xml:space="preserve">Ud</t>
  </si>
  <si>
    <t xml:space="preserve">Marco y tapa de fundición, 40x40 cm, para caja de revisión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</si>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</sst>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64" customWidth="1"/>
    <col min="4" max="4" width="67.61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0.074000</v>
      </c>
      <c r="F8" s="16">
        <v>110.540000</v>
      </c>
      <c r="G8" s="16">
        <f ca="1">ROUND(INDIRECT(ADDRESS(ROW()+(0), COLUMN()+(-2), 1))*INDIRECT(ADDRESS(ROW()+(0), COLUMN()+(-1), 1)), 2)</f>
        <v>8.180000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192.380000</v>
      </c>
      <c r="G9" s="20">
        <f ca="1">ROUND(INDIRECT(ADDRESS(ROW()+(0), COLUMN()+(-2), 1))*INDIRECT(ADDRESS(ROW()+(0), COLUMN()+(-1), 1)), 2)</f>
        <v>9.620000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0.125000</v>
      </c>
      <c r="F10" s="20">
        <v>119.120000</v>
      </c>
      <c r="G10" s="20">
        <f ca="1">ROUND(INDIRECT(ADDRESS(ROW()+(0), COLUMN()+(-2), 1))*INDIRECT(ADDRESS(ROW()+(0), COLUMN()+(-1), 1)), 2)</f>
        <v>14.890000</v>
      </c>
    </row>
    <row r="11" spans="1:7" ht="21.60" thickBot="1" customHeight="1">
      <c r="A11" s="17" t="s">
        <v>20</v>
      </c>
      <c r="B11" s="17"/>
      <c r="C11" s="18" t="s">
        <v>21</v>
      </c>
      <c r="D11" s="17" t="s">
        <v>22</v>
      </c>
      <c r="E11" s="19">
        <v>1.000000</v>
      </c>
      <c r="F11" s="20">
        <v>27.210000</v>
      </c>
      <c r="G11" s="20">
        <f ca="1">ROUND(INDIRECT(ADDRESS(ROW()+(0), COLUMN()+(-2), 1))*INDIRECT(ADDRESS(ROW()+(0), COLUMN()+(-1), 1)), 2)</f>
        <v>27.210000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0.355000</v>
      </c>
      <c r="F12" s="20">
        <v>8.670000</v>
      </c>
      <c r="G12" s="20">
        <f ca="1">ROUND(INDIRECT(ADDRESS(ROW()+(0), COLUMN()+(-2), 1))*INDIRECT(ADDRESS(ROW()+(0), COLUMN()+(-1), 1)), 2)</f>
        <v>3.080000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1.029000</v>
      </c>
      <c r="F13" s="20">
        <v>6.630000</v>
      </c>
      <c r="G13" s="20">
        <f ca="1">ROUND(INDIRECT(ADDRESS(ROW()+(0), COLUMN()+(-2), 1))*INDIRECT(ADDRESS(ROW()+(0), COLUMN()+(-1), 1)), 2)</f>
        <v>6.820000</v>
      </c>
    </row>
    <row r="14" spans="1:7" ht="12.00" thickBot="1" customHeight="1">
      <c r="A14" s="17" t="s">
        <v>29</v>
      </c>
      <c r="B14" s="17"/>
      <c r="C14" s="21" t="s">
        <v>30</v>
      </c>
      <c r="D14" s="22" t="s">
        <v>31</v>
      </c>
      <c r="E14" s="23">
        <v>1.426000</v>
      </c>
      <c r="F14" s="24">
        <v>4.470000</v>
      </c>
      <c r="G14" s="24">
        <f ca="1">ROUND(INDIRECT(ADDRESS(ROW()+(0), COLUMN()+(-2), 1))*INDIRECT(ADDRESS(ROW()+(0), COLUMN()+(-1), 1)), 2)</f>
        <v>6.370000</v>
      </c>
    </row>
    <row r="15" spans="1:7" ht="12.00" thickBot="1" customHeight="1">
      <c r="A15" s="17"/>
      <c r="B15" s="17"/>
      <c r="C15" s="12" t="s">
        <v>32</v>
      </c>
      <c r="D15" s="10" t="s">
        <v>33</v>
      </c>
      <c r="E15" s="14">
        <v>2.000000</v>
      </c>
      <c r="F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76.170000</v>
      </c>
      <c r="G15" s="16">
        <f ca="1">ROUND(INDIRECT(ADDRESS(ROW()+(0), COLUMN()+(-2), 1))*INDIRECT(ADDRESS(ROW()+(0), COLUMN()+(-1), 1))/100, 2)</f>
        <v>1.520000</v>
      </c>
    </row>
    <row r="16" spans="1:7" ht="12.00" thickBot="1" customHeight="1">
      <c r="A16" s="22"/>
      <c r="B16" s="22"/>
      <c r="C16" s="21" t="s">
        <v>34</v>
      </c>
      <c r="D16" s="22" t="s">
        <v>35</v>
      </c>
      <c r="E16" s="23">
        <v>3.000000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77.690000</v>
      </c>
      <c r="G16" s="24">
        <f ca="1">ROUND(INDIRECT(ADDRESS(ROW()+(0), COLUMN()+(-2), 1))*INDIRECT(ADDRESS(ROW()+(0), COLUMN()+(-1), 1))/100, 2)</f>
        <v>2.330000</v>
      </c>
    </row>
    <row r="17" spans="1:7" ht="12.00" thickBot="1" customHeight="1">
      <c r="A17" s="6" t="s">
        <v>36</v>
      </c>
      <c r="B17" s="6"/>
      <c r="C17" s="7"/>
      <c r="D17" s="7"/>
      <c r="E17" s="25"/>
      <c r="F17" s="6" t="s">
        <v>37</v>
      </c>
      <c r="G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80.020000</v>
      </c>
    </row>
  </sheetData>
  <mergeCells count="14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