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<sst xmlns="http://schemas.openxmlformats.org/spreadsheetml/2006/main" count="38" uniqueCount="38">
  <si>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</si>
  <si>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ICQ030</t>
  </si>
  <si>
    <t xml:space="preserve">Ud</t>
  </si>
  <si>
    <t xml:space="preserve">Sistema de alimentación de pellets, para calefón de biomasa.</t>
  </si>
  <si>
    <r>
      <rPr>
        <sz val="8.25"/>
        <color rgb="FF000000"/>
        <rFont val="Arial"/>
        <family val="2"/>
      </rPr>
      <t xml:space="preserve">Sistema de alimentación de pellets, para calefón de biomasa compuesto por kit básico de extractor flexible para pellets, formado por tubo extractor de 1 m de longitud y motor de accionamiento de 0,55 kW, para alimentación monofásica a 230 V, 3 m de tubo de ampliación de extractor flexible para pellets, 1 m de tubo de conexión de extractor flexible para pellets.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</si>
  <si>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</si>
  <si>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</si>
  <si>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</si>
  <si>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</si>
  <si>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</si>
  <si>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</si>
  <si>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</si>
  <si>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mt38cbh052a</t>
  </si>
  <si>
    <t xml:space="preserve">Ud</t>
  </si>
  <si>
    <t xml:space="preserve">Kit básico de extractor flexible para pellets, formado por tubo extractor de 1 m de longitud y motor de accionamiento de 0,55 kW, para alimentación monofásica a 230 V, para sistema de alimentación de calefón de biomasa.</t>
  </si>
  <si>
    <t xml:space="preserve">mt38cbh076a</t>
  </si>
  <si>
    <t xml:space="preserve">m</t>
  </si>
  <si>
    <t xml:space="preserve">Tubo de ampliación de extractor flexible para pellets, para sistema de alimentación de calefón de biomasa.</t>
  </si>
  <si>
    <t xml:space="preserve">mt38cbh077a</t>
  </si>
  <si>
    <t xml:space="preserve">m</t>
  </si>
  <si>
    <t xml:space="preserve">Tubo de conexión de extractor flexible para pellets, para sistema de alimentación de calefón de biomasa.</t>
  </si>
  <si>
    <t xml:space="preserve">mt38cbh078a</t>
  </si>
  <si>
    <t xml:space="preserve">m</t>
  </si>
  <si>
    <t xml:space="preserve">Transportador helicoidal sinfín flexible, para sistema de alimentación de calefón de biomasa.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</si>
  <si>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</si>
  <si>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</si>
  <si>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</si>
  <si>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</si>
  <si>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</si>
  <si>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</si>
  <si>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</si>
  <si>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</si>
  <si>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</si>
  <si>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</si>
  <si>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</si>
  <si>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</si>
  <si>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$ 916,05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</si>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</sst>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1414.34</v>
      </c>
      <c r="H10" s="12">
        <f ca="1">ROUND(INDIRECT(ADDRESS(ROW()+(0), COLUMN()+(-2), 1))*INDIRECT(ADDRESS(ROW()+(0), COLUMN()+(-1), 1)), 2)</f>
        <v>1414.34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259.27</v>
      </c>
      <c r="H11" s="12">
        <f ca="1">ROUND(INDIRECT(ADDRESS(ROW()+(0), COLUMN()+(-2), 1))*INDIRECT(ADDRESS(ROW()+(0), COLUMN()+(-1), 1)), 2)</f>
        <v>777.81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50.76</v>
      </c>
      <c r="H12" s="12">
        <f ca="1">ROUND(INDIRECT(ADDRESS(ROW()+(0), COLUMN()+(-2), 1))*INDIRECT(ADDRESS(ROW()+(0), COLUMN()+(-1), 1)), 2)</f>
        <v>50.76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5</v>
      </c>
      <c r="G13" s="14">
        <v>60.36</v>
      </c>
      <c r="H13" s="14">
        <f ca="1">ROUND(INDIRECT(ADDRESS(ROW()+(0), COLUMN()+(-2), 1))*INDIRECT(ADDRESS(ROW()+(0), COLUMN()+(-1), 1)), 2)</f>
        <v>301.8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2544.71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1.233</v>
      </c>
      <c r="G16" s="12">
        <v>10.62</v>
      </c>
      <c r="H16" s="12">
        <f ca="1">ROUND(INDIRECT(ADDRESS(ROW()+(0), COLUMN()+(-2), 1))*INDIRECT(ADDRESS(ROW()+(0), COLUMN()+(-1), 1)), 2)</f>
        <v>13.09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1.233</v>
      </c>
      <c r="G17" s="14">
        <v>6.62</v>
      </c>
      <c r="H17" s="14">
        <f ca="1">ROUND(INDIRECT(ADDRESS(ROW()+(0), COLUMN()+(-2), 1))*INDIRECT(ADDRESS(ROW()+(0), COLUMN()+(-1), 1)), 2)</f>
        <v>8.16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21.25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2565.96</v>
      </c>
      <c r="H20" s="14">
        <f ca="1">ROUND(INDIRECT(ADDRESS(ROW()+(0), COLUMN()+(-2), 1))*INDIRECT(ADDRESS(ROW()+(0), COLUMN()+(-1), 1))/100, 2)</f>
        <v>51.32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2617.28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