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<sst xmlns="http://schemas.openxmlformats.org/spreadsheetml/2006/main" count="26" uniqueCount="26">
  <si>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</si>
  <si>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ICP530</t>
  </si>
  <si>
    <t xml:space="preserve">Ud</t>
  </si>
  <si>
    <t xml:space="preserve">Control centralizado.</t>
  </si>
  <si>
    <r>
      <rPr>
        <b/>
        <sz val="7.80"/>
        <color rgb="FF000000"/>
        <rFont val="A"/>
        <family val="2"/>
      </rPr>
      <t xml:space="preserve">Interfaz de integración con BMS, con protocolo de comunicación ModBus, para control e integración de sistema VRF en el sistema de gestión del edificio, para 64 unidades interiores de aire acondicionado conectadas a una red TCC-Link, modelo TCB-IFMB641TLE "TOSHIBA"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</si>
  <si>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</si>
  <si>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</si>
  <si>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</si>
  <si>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</si>
  <si>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</si>
  <si>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</si>
  <si>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mt42tsb710a</t>
  </si>
  <si>
    <t xml:space="preserve">Ud</t>
  </si>
  <si>
    <t xml:space="preserve">Interfaz de integración con BMS, con protocolo de comunicación ModBus, para control e integración de sistema VRF en el sistema de gestión del edificio, para 64 unidades interiores de aire acondicionado conectadas a una red TCC-Link, modelo TCB-IFMB641TLE "TOSHIBA", con control de arranque y parada, gestión central y local, ajuste de temperatura y modo de funcionamiento (refrigeración, calefacción o ventilación).</t>
  </si>
  <si>
    <t xml:space="preserve">mo004</t>
  </si>
  <si>
    <t xml:space="preserve">h</t>
  </si>
  <si>
    <t xml:space="preserve">Técnico instalador de climatización.</t>
  </si>
  <si>
    <t xml:space="preserve">mo102</t>
  </si>
  <si>
    <t xml:space="preserve">h</t>
  </si>
  <si>
    <t xml:space="preserve">Ayudante instalador de climatización.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</si>
  <si>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</si>
  <si>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</si>
  <si>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</si>
  <si>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</si>
  <si>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$ 1.176,92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</si>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</sst>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4.95" customWidth="1"/>
    <col min="4" max="4" width="21.71" customWidth="1"/>
    <col min="5" max="5" width="29.29" customWidth="1"/>
    <col min="6" max="6" width="12.09" customWidth="1"/>
    <col min="7" max="7" width="3.06" customWidth="1"/>
    <col min="8" max="8" width="3.35" customWidth="1"/>
    <col min="9" max="9" width="11.66" customWidth="1"/>
    <col min="10" max="10" width="1.8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60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3187.520000</v>
      </c>
      <c r="J8" s="16"/>
      <c r="K8" s="16">
        <f ca="1">ROUND(INDIRECT(ADDRESS(ROW()+(0), COLUMN()+(-4), 1))*INDIRECT(ADDRESS(ROW()+(0), COLUMN()+(-2), 1)), 2)</f>
        <v>3187.520000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1.144000</v>
      </c>
      <c r="H9" s="19"/>
      <c r="I9" s="20">
        <v>6.860000</v>
      </c>
      <c r="J9" s="20"/>
      <c r="K9" s="20">
        <f ca="1">ROUND(INDIRECT(ADDRESS(ROW()+(0), COLUMN()+(-4), 1))*INDIRECT(ADDRESS(ROW()+(0), COLUMN()+(-2), 1)), 2)</f>
        <v>7.850000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1.144000</v>
      </c>
      <c r="H10" s="23"/>
      <c r="I10" s="24">
        <v>4.650000</v>
      </c>
      <c r="J10" s="24"/>
      <c r="K10" s="24">
        <f ca="1">ROUND(INDIRECT(ADDRESS(ROW()+(0), COLUMN()+(-4), 1))*INDIRECT(ADDRESS(ROW()+(0), COLUMN()+(-2), 1)), 2)</f>
        <v>5.320000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COLUMN()+(2), 1)),INDIRECT(ADDRESS(ROW()+(-2), COLUMN()+(2), 1)),INDIRECT(ADDRESS(ROW()+(-3), COLUMN()+(2), 1))), 2)</f>
        <v>3200.690000</v>
      </c>
      <c r="J11" s="16"/>
      <c r="K11" s="16">
        <f ca="1">ROUND(INDIRECT(ADDRESS(ROW()+(0), COLUMN()+(-4), 1))*INDIRECT(ADDRESS(ROW()+(0), COLUMN()+(-2), 1))/100, 2)</f>
        <v>64.010000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COLUMN()+(2), 1)),INDIRECT(ADDRESS(ROW()+(-2), COLUMN()+(2), 1)),INDIRECT(ADDRESS(ROW()+(-3), COLUMN()+(2), 1)),INDIRECT(ADDRESS(ROW()+(-4), COLUMN()+(2), 1))), 2)</f>
        <v>3264.700000</v>
      </c>
      <c r="J12" s="24"/>
      <c r="K12" s="24">
        <f ca="1">ROUND(INDIRECT(ADDRESS(ROW()+(0), COLUMN()+(-4), 1))*INDIRECT(ADDRESS(ROW()+(0), COLUMN()+(-2), 1))/100, 2)</f>
        <v>97.940000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3362.640000</v>
      </c>
    </row>
  </sheetData>
  <mergeCells count="2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