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<sst xmlns="http://schemas.openxmlformats.org/spreadsheetml/2006/main" count="26" uniqueCount="26">
  <si>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</si>
  <si>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ICP500</t>
  </si>
  <si>
    <t xml:space="preserve">Ud</t>
  </si>
  <si>
    <t xml:space="preserve">Caja de selección de flujo refrigerante, para sistema con recuperación de calor.</t>
  </si>
  <si>
    <r>
      <rPr>
        <b/>
        <sz val="7.80"/>
        <color rgb="FF000000"/>
        <rFont val="A"/>
        <family val="2"/>
      </rPr>
      <t xml:space="preserve">Caja de selección de flujo refrigerante, sistema VRF con recuperación de calor, para gas R-410A, para un máximo de 8 unidades interiores, modelo RBM-Y2803FE "TOSHIBA"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</si>
  <si>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</si>
  <si>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</si>
  <si>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</si>
  <si>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</si>
  <si>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</si>
  <si>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</si>
  <si>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mt42tsb500r</t>
  </si>
  <si>
    <t xml:space="preserve">Ud</t>
  </si>
  <si>
    <t xml:space="preserve">Caja de selección de flujo refrigerante, sistema VRF con recuperación de calor, para gas R-410A, para un máximo de 8 unidades interiores, modelo RBM-Y2803FE "TOSHIBA", con una capacidad máxima de unidades interiores conectadas aguas abajo de 18 a 28 kW, alimentación monofásica (230V/50Hz), de 200x400x200 mm, 8 kg.</t>
  </si>
  <si>
    <t xml:space="preserve">mo004</t>
  </si>
  <si>
    <t xml:space="preserve">h</t>
  </si>
  <si>
    <t xml:space="preserve">Técnico instalador de climatización.</t>
  </si>
  <si>
    <t xml:space="preserve">mo102</t>
  </si>
  <si>
    <t xml:space="preserve">h</t>
  </si>
  <si>
    <t xml:space="preserve">Ayudante instalador de climatización.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</si>
  <si>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</si>
  <si>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</si>
  <si>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</si>
  <si>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</si>
  <si>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$ 979,16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</si>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</sst>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.31" customWidth="1"/>
    <col min="3" max="3" width="3.79" customWidth="1"/>
    <col min="4" max="4" width="6.41" customWidth="1"/>
    <col min="5" max="5" width="61.64" customWidth="1"/>
    <col min="6" max="6" width="6.41" customWidth="1"/>
    <col min="7" max="7" width="12.24" customWidth="1"/>
    <col min="8" max="8" width="1.31" customWidth="1"/>
    <col min="9" max="9" width="3.50" customWidth="1"/>
    <col min="10" max="10" width="4.81" customWidth="1"/>
    <col min="11" max="11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50.4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2656.270000</v>
      </c>
      <c r="H8" s="16"/>
      <c r="I8" s="16">
        <f ca="1">ROUND(INDIRECT(ADDRESS(ROW()+(0), COLUMN()+(-3), 1))*INDIRECT(ADDRESS(ROW()+(0), COLUMN()+(-2), 1)), 2)</f>
        <v>2656.270000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0.572000</v>
      </c>
      <c r="G9" s="20">
        <v>6.860000</v>
      </c>
      <c r="H9" s="20"/>
      <c r="I9" s="20">
        <f ca="1">ROUND(INDIRECT(ADDRESS(ROW()+(0), COLUMN()+(-3), 1))*INDIRECT(ADDRESS(ROW()+(0), COLUMN()+(-2), 1)), 2)</f>
        <v>3.920000</v>
      </c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0.572000</v>
      </c>
      <c r="G10" s="24">
        <v>4.650000</v>
      </c>
      <c r="H10" s="24"/>
      <c r="I10" s="24">
        <f ca="1">ROUND(INDIRECT(ADDRESS(ROW()+(0), COLUMN()+(-3), 1))*INDIRECT(ADDRESS(ROW()+(0), COLUMN()+(-2), 1)), 2)</f>
        <v>2.660000</v>
      </c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2662.850000</v>
      </c>
      <c r="H11" s="16"/>
      <c r="I11" s="16">
        <f ca="1">ROUND(INDIRECT(ADDRESS(ROW()+(0), COLUMN()+(-3), 1))*INDIRECT(ADDRESS(ROW()+(0), COLUMN()+(-2), 1))/100, 2)</f>
        <v>53.260000</v>
      </c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2716.110000</v>
      </c>
      <c r="H12" s="24"/>
      <c r="I12" s="24">
        <f ca="1">ROUND(INDIRECT(ADDRESS(ROW()+(0), COLUMN()+(-3), 1))*INDIRECT(ADDRESS(ROW()+(0), COLUMN()+(-2), 1))/100, 2)</f>
        <v>81.480000</v>
      </c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2797.590000</v>
      </c>
      <c r="J13" s="26"/>
      <c r="K13" s="26"/>
    </row>
  </sheetData>
  <mergeCells count="32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E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