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<sst xmlns="http://schemas.openxmlformats.org/spreadsheetml/2006/main" count="29" uniqueCount="29">
  <si>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</si>
  <si>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ICP130</t>
  </si>
  <si>
    <t xml:space="preserve">Ud</t>
  </si>
  <si>
    <t xml:space="preserve">Unidad interior de aire acondicionado, de techo con descarga directa.</t>
  </si>
  <si>
    <r>
      <rPr>
        <b/>
        <sz val="7.80"/>
        <color rgb="FF000000"/>
        <rFont val="A"/>
        <family val="2"/>
      </rPr>
      <t xml:space="preserve">Unidad interior de aire acondicionado, de techo con descarga directa, sistema VRF, para gas R-410A, alimentación monofásica (230V/50Hz), modelo MMC-AP0157HP-E "TOSHIBA", potencia frigorífica nominal 4,5 kW, potencia calorífica nominal 5 kW, con control remoto inalámbrico, modelo RBC-AX33CE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</si>
  <si>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</si>
  <si>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</si>
  <si>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</si>
  <si>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</si>
  <si>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</si>
  <si>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</si>
  <si>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mt42tsb170a</t>
  </si>
  <si>
    <t xml:space="preserve">Ud</t>
  </si>
  <si>
    <t xml:space="preserve">Unidad interior de aire acondicionado, de techo con descarga directa, sistema VRF, para gas R-410A, alimentación monofásica (230V/50Hz), modelo MMC-AP0157HP-E "TOSHIBA", potencia frigorífica nominal 4,5 kW (temperatura de bulbo húmedo del aire interior 19°C, temperatura de bulbo seco del aire exterior 35°C), potencia calorífica nominal 5 kW (temperatura de bulbo seco del aire interior 20°C, temperatura de bulbo húmedo del aire exterior 6°C), presión sonora 28 dBA, caudal de aire 840 m³/h, de 235x950x690 mm y 23 kg, con válvula de expansión electrónica, sensor de presión, control individual de temperatura por microprocesador para regulación del flujo de refrigerante, toma de aire exterior y tubería de drenaje de 600 mm de longitud.</t>
  </si>
  <si>
    <t xml:space="preserve">mt42tsb600c</t>
  </si>
  <si>
    <t xml:space="preserve">Ud</t>
  </si>
  <si>
    <t xml:space="preserve">Control remoto inalámbrico, modelo RBC-AX33CE "TOSHIBA", formado por mando por infrarrojos y receptor para instalación en la unidad interior de aire acondicionado.</t>
  </si>
  <si>
    <t xml:space="preserve">mo004</t>
  </si>
  <si>
    <t xml:space="preserve">h</t>
  </si>
  <si>
    <t xml:space="preserve">Técnico instalador de climatización.</t>
  </si>
  <si>
    <t xml:space="preserve">mo102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</si>
  <si>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</si>
  <si>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</si>
  <si>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</si>
  <si>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</si>
  <si>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</si>
  <si>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</si>
  <si>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$ 978,00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</si>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</sst>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66" customWidth="1"/>
    <col min="4" max="4" width="21.27" customWidth="1"/>
    <col min="5" max="5" width="31.04" customWidth="1"/>
    <col min="6" max="6" width="11.07" customWidth="1"/>
    <col min="7" max="7" width="3.64" customWidth="1"/>
    <col min="8" max="8" width="2.77" customWidth="1"/>
    <col min="9" max="9" width="11.95" customWidth="1"/>
    <col min="10" max="10" width="1.60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98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3010.430000</v>
      </c>
      <c r="J8" s="16"/>
      <c r="K8" s="16">
        <f ca="1">ROUND(INDIRECT(ADDRESS(ROW()+(0), COLUMN()+(-4), 1))*INDIRECT(ADDRESS(ROW()+(0), COLUMN()+(-2), 1)), 2)</f>
        <v>3010.430000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301.050000</v>
      </c>
      <c r="J9" s="20"/>
      <c r="K9" s="20">
        <f ca="1">ROUND(INDIRECT(ADDRESS(ROW()+(0), COLUMN()+(-4), 1))*INDIRECT(ADDRESS(ROW()+(0), COLUMN()+(-2), 1)), 2)</f>
        <v>301.050000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1.144000</v>
      </c>
      <c r="H10" s="19"/>
      <c r="I10" s="20">
        <v>6.860000</v>
      </c>
      <c r="J10" s="20"/>
      <c r="K10" s="20">
        <f ca="1">ROUND(INDIRECT(ADDRESS(ROW()+(0), COLUMN()+(-4), 1))*INDIRECT(ADDRESS(ROW()+(0), COLUMN()+(-2), 1)), 2)</f>
        <v>7.850000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1.144000</v>
      </c>
      <c r="H11" s="23"/>
      <c r="I11" s="24">
        <v>4.650000</v>
      </c>
      <c r="J11" s="24"/>
      <c r="K11" s="24">
        <f ca="1">ROUND(INDIRECT(ADDRESS(ROW()+(0), COLUMN()+(-4), 1))*INDIRECT(ADDRESS(ROW()+(0), COLUMN()+(-2), 1)), 2)</f>
        <v>5.320000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3324.650000</v>
      </c>
      <c r="J12" s="16"/>
      <c r="K12" s="16">
        <f ca="1">ROUND(INDIRECT(ADDRESS(ROW()+(0), COLUMN()+(-4), 1))*INDIRECT(ADDRESS(ROW()+(0), COLUMN()+(-2), 1))/100, 2)</f>
        <v>66.490000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3391.140000</v>
      </c>
      <c r="J13" s="24"/>
      <c r="K13" s="24">
        <f ca="1">ROUND(INDIRECT(ADDRESS(ROW()+(0), COLUMN()+(-4), 1))*INDIRECT(ADDRESS(ROW()+(0), COLUMN()+(-2), 1))/100, 2)</f>
        <v>101.730000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3492.870000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