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<sst xmlns="http://schemas.openxmlformats.org/spreadsheetml/2006/main" count="29" uniqueCount="29">
  <si>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</si>
  <si>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ICP110</t>
  </si>
  <si>
    <t xml:space="preserve">Ud</t>
  </si>
  <si>
    <t xml:space="preserve">Unidad interior de aire acondicionado con distribución por ducto rectangular.</t>
  </si>
  <si>
    <r>
      <rPr>
        <b/>
        <sz val="7.80"/>
        <color rgb="FF000000"/>
        <rFont val="A"/>
        <family val="2"/>
      </rPr>
      <t xml:space="preserve">Unidad interior de aire acondicionado, con distribución por ducto rectangular, sistema VRF, para gas R-410A, alimentación monofásica (230V/50Hz), modelo MMD-AP0076BHP-E "TOSHIBA", potencia frigorífica nominal 2,2 kW, potencia calorífica nominal 2,5 kW, con control remoto inalámbrico, modelo TCB-AX32E2</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</si>
  <si>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</si>
  <si>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</si>
  <si>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</si>
  <si>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</si>
  <si>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</si>
  <si>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</si>
  <si>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mt42tsb140a</t>
  </si>
  <si>
    <t xml:space="preserve">Ud</t>
  </si>
  <si>
    <t xml:space="preserve">Unidad interior de aire acondicionado, con distribución por ducto rectangular, sistema VRF, para gas R-410A, alimentación monofásica (230V/50Hz), modelo MMD-AP0076BHP-E "TOSHIBA", potencia frigorífica nominal 2,2 kW (temperatura de bulbo húmedo del aire interior 19°C, temperatura de bulbo seco del aire exterior 35°C), potencia calorífica nominal 2,5 kW (temperatura de bulbo seco del aire interior 20°C, temperatura de bulbo húmedo del aire exterior 6°C), presión sonora a velocidad baja 23 dBA, caudal de aire a velocidad alta 540 m³/h, de 275x700x750 mm y 23 kg, presión de aire (máxima) 120 Pa, retorno posterior del aire, con válvula de expansión electrónica, sensor de presión, control individual de temperatura por microprocesador para regulación del flujo de refrigerante, toma de aire exterior, filtro de aire, bomba y manguera de drenaje.</t>
  </si>
  <si>
    <t xml:space="preserve">mt42tsb600a</t>
  </si>
  <si>
    <t xml:space="preserve">Ud</t>
  </si>
  <si>
    <t xml:space="preserve">Control remoto inalámbrico, modelo TCB-AX32E2 "TOSHIBA", formado por mando por infrarrojos y receptor para instalación en la unidad interior de aire acondicionado.</t>
  </si>
  <si>
    <t xml:space="preserve">mo004</t>
  </si>
  <si>
    <t xml:space="preserve">h</t>
  </si>
  <si>
    <t xml:space="preserve">Técnico instalador de climatización.</t>
  </si>
  <si>
    <t xml:space="preserve">mo102</t>
  </si>
  <si>
    <t xml:space="preserve">h</t>
  </si>
  <si>
    <t xml:space="preserve">Ayudante instalador de climatización.</t>
  </si>
  <si>
    <t xml:space="preserve">%</t>
  </si>
  <si>
    <t xml:space="preserve">Medios auxiliares</t>
  </si>
  <si>
    <t xml:space="preserve">%</t>
  </si>
  <si>
    <t xml:space="preserve">Costes indirectos</t>
  </si>
  <si>
    <t xml:space="preserve">Coste de mantenimiento decenal: $ 790,99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</si>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</sst>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66" customWidth="1"/>
    <col min="4" max="4" width="21.42" customWidth="1"/>
    <col min="5" max="5" width="30.60" customWidth="1"/>
    <col min="6" max="6" width="11.37" customWidth="1"/>
    <col min="7" max="7" width="3.50" customWidth="1"/>
    <col min="8" max="8" width="2.91" customWidth="1"/>
    <col min="9" max="9" width="11.95" customWidth="1"/>
    <col min="10" max="10" width="1.60"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17.60" thickBot="1" customHeight="1">
      <c r="A8" s="10" t="s">
        <v>11</v>
      </c>
      <c r="B8" s="12" t="s">
        <v>12</v>
      </c>
      <c r="C8" s="10" t="s">
        <v>13</v>
      </c>
      <c r="D8" s="10"/>
      <c r="E8" s="10"/>
      <c r="F8" s="10"/>
      <c r="G8" s="14">
        <v>1.000000</v>
      </c>
      <c r="H8" s="14"/>
      <c r="I8" s="16">
        <v>2188.760000</v>
      </c>
      <c r="J8" s="16"/>
      <c r="K8" s="16">
        <f ca="1">ROUND(INDIRECT(ADDRESS(ROW()+(0), COLUMN()+(-4), 1))*INDIRECT(ADDRESS(ROW()+(0), COLUMN()+(-2), 1)), 2)</f>
        <v>2188.760000</v>
      </c>
    </row>
    <row r="9" spans="1:11" ht="31.20" thickBot="1" customHeight="1">
      <c r="A9" s="17" t="s">
        <v>14</v>
      </c>
      <c r="B9" s="18" t="s">
        <v>15</v>
      </c>
      <c r="C9" s="17" t="s">
        <v>16</v>
      </c>
      <c r="D9" s="17"/>
      <c r="E9" s="17"/>
      <c r="F9" s="17"/>
      <c r="G9" s="19">
        <v>1.000000</v>
      </c>
      <c r="H9" s="19"/>
      <c r="I9" s="20">
        <v>486.980000</v>
      </c>
      <c r="J9" s="20"/>
      <c r="K9" s="20">
        <f ca="1">ROUND(INDIRECT(ADDRESS(ROW()+(0), COLUMN()+(-4), 1))*INDIRECT(ADDRESS(ROW()+(0), COLUMN()+(-2), 1)), 2)</f>
        <v>486.980000</v>
      </c>
    </row>
    <row r="10" spans="1:11" ht="12.00" thickBot="1" customHeight="1">
      <c r="A10" s="17" t="s">
        <v>17</v>
      </c>
      <c r="B10" s="18" t="s">
        <v>18</v>
      </c>
      <c r="C10" s="17" t="s">
        <v>19</v>
      </c>
      <c r="D10" s="17"/>
      <c r="E10" s="17"/>
      <c r="F10" s="17"/>
      <c r="G10" s="19">
        <v>1.144000</v>
      </c>
      <c r="H10" s="19"/>
      <c r="I10" s="20">
        <v>6.860000</v>
      </c>
      <c r="J10" s="20"/>
      <c r="K10" s="20">
        <f ca="1">ROUND(INDIRECT(ADDRESS(ROW()+(0), COLUMN()+(-4), 1))*INDIRECT(ADDRESS(ROW()+(0), COLUMN()+(-2), 1)), 2)</f>
        <v>7.850000</v>
      </c>
    </row>
    <row r="11" spans="1:11" ht="12.00" thickBot="1" customHeight="1">
      <c r="A11" s="17" t="s">
        <v>20</v>
      </c>
      <c r="B11" s="21" t="s">
        <v>21</v>
      </c>
      <c r="C11" s="22" t="s">
        <v>22</v>
      </c>
      <c r="D11" s="22"/>
      <c r="E11" s="22"/>
      <c r="F11" s="22"/>
      <c r="G11" s="23">
        <v>1.144000</v>
      </c>
      <c r="H11" s="23"/>
      <c r="I11" s="24">
        <v>4.650000</v>
      </c>
      <c r="J11" s="24"/>
      <c r="K11" s="24">
        <f ca="1">ROUND(INDIRECT(ADDRESS(ROW()+(0), COLUMN()+(-4), 1))*INDIRECT(ADDRESS(ROW()+(0), COLUMN()+(-2), 1)), 2)</f>
        <v>5.320000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2688.910000</v>
      </c>
      <c r="J12" s="16"/>
      <c r="K12" s="16">
        <f ca="1">ROUND(INDIRECT(ADDRESS(ROW()+(0), COLUMN()+(-4), 1))*INDIRECT(ADDRESS(ROW()+(0), COLUMN()+(-2), 1))/100, 2)</f>
        <v>53.780000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2742.690000</v>
      </c>
      <c r="J13" s="24"/>
      <c r="K13" s="24">
        <f ca="1">ROUND(INDIRECT(ADDRESS(ROW()+(0), COLUMN()+(-4), 1))*INDIRECT(ADDRESS(ROW()+(0), COLUMN()+(-2), 1))/100, 2)</f>
        <v>82.280000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2824.970000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