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<sst xmlns="http://schemas.openxmlformats.org/spreadsheetml/2006/main" count="29" uniqueCount="29">
  <si>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</si>
  <si>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ICD160</t>
  </si>
  <si>
    <t xml:space="preserve">Ud</t>
  </si>
  <si>
    <t xml:space="preserve">Sistema de bombeo e hidroneumáticos de gasóleo.</t>
  </si>
  <si>
    <r>
      <rPr>
        <sz val="8.25"/>
        <color rgb="FF000000"/>
        <rFont val="Arial"/>
        <family val="2"/>
      </rPr>
      <t xml:space="preserve">Sistema de bombeo e hidroneumáticos de gasóleo, formado por: dos bombas, con una potencia de 2x245 W, caudal máximo de 200 l/h, motor con protección IP55, para alimentación monofásica a 230 V; depósito de membrana; tablero eléctrico de control y soporte metálico.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</si>
  <si>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</si>
  <si>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</si>
  <si>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</si>
  <si>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</si>
  <si>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</si>
  <si>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</si>
  <si>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</si>
  <si>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mt38dep900t</t>
  </si>
  <si>
    <t xml:space="preserve">Ud</t>
  </si>
  <si>
    <t xml:space="preserve">Sistema de bombeo e hidroneumáticos de gasóleo, formado por: dos bombas, con una potencia de 2x245 W, caudal máximo de 200 l/h, motor con protección IP55, para alimentación monofásica a 230 V; filtro; vacuómetro; válvulas de corte; válvulas de retención; manómetro; presostato de doble función; válvula de seguridad; depósito de membrana, de lámina de acero; detector de derrames con sonda; tablero eléctrico de control y soporte metálico.</t>
  </si>
  <si>
    <t xml:space="preserve">Subtotal materiales:</t>
  </si>
  <si>
    <t xml:space="preserve">Mano de obra</t>
  </si>
  <si>
    <t xml:space="preserve">mo004</t>
  </si>
  <si>
    <t xml:space="preserve">h</t>
  </si>
  <si>
    <t xml:space="preserve">Técnico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</si>
  <si>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</si>
  <si>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</si>
  <si>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</si>
  <si>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</si>
  <si>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</si>
  <si>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</si>
  <si>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</si>
  <si>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$ 2.657,92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</si>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</sst>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42" customWidth="1"/>
    <col min="3" max="3" width="1.70" customWidth="1"/>
    <col min="4" max="4" width="5.95" customWidth="1"/>
    <col min="5" max="5" width="73.44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4868.28</v>
      </c>
      <c r="H10" s="14">
        <f ca="1">ROUND(INDIRECT(ADDRESS(ROW()+(0), COLUMN()+(-2), 1))*INDIRECT(ADDRESS(ROW()+(0), COLUMN()+(-1), 1)), 2)</f>
        <v>4868.28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4868.28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2.803</v>
      </c>
      <c r="G13" s="13">
        <v>10.62</v>
      </c>
      <c r="H13" s="13">
        <f ca="1">ROUND(INDIRECT(ADDRESS(ROW()+(0), COLUMN()+(-2), 1))*INDIRECT(ADDRESS(ROW()+(0), COLUMN()+(-1), 1)), 2)</f>
        <v>29.77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2.803</v>
      </c>
      <c r="G14" s="14">
        <v>6.62</v>
      </c>
      <c r="H14" s="14">
        <f ca="1">ROUND(INDIRECT(ADDRESS(ROW()+(0), COLUMN()+(-2), 1))*INDIRECT(ADDRESS(ROW()+(0), COLUMN()+(-1), 1)), 2)</f>
        <v>18.56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48.33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4916.61</v>
      </c>
      <c r="H17" s="14">
        <f ca="1">ROUND(INDIRECT(ADDRESS(ROW()+(0), COLUMN()+(-2), 1))*INDIRECT(ADDRESS(ROW()+(0), COLUMN()+(-1), 1))/100, 2)</f>
        <v>98.33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5014.94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