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<sst xmlns="http://schemas.openxmlformats.org/spreadsheetml/2006/main" count="31" uniqueCount="31">
  <si>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</si>
  <si>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FRC010</t>
  </si>
  <si>
    <t xml:space="preserve">m</t>
  </si>
  <si>
    <t xml:space="preserve">Revestimiento de frente de losa con ladrillos cerámicos.</t>
  </si>
  <si>
    <r>
      <rPr>
        <sz val="7.80"/>
        <color rgb="FF000000"/>
        <rFont val="A"/>
        <family val="2"/>
      </rPr>
      <t xml:space="preserve">Revestimiento de frente de losa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de canto, con </t>
    </r>
    <r>
      <rPr>
        <b/>
        <sz val="7.80"/>
        <color rgb="FF000000"/>
        <rFont val="A"/>
        <family val="2"/>
      </rPr>
      <t xml:space="preserve">ladrillos cerámicos huecos sencillos, para revestir, 24x11,5x4 cm, recibidos con mortero de alta adherencia y aditivo hidrófugo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</si>
  <si>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</si>
  <si>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</si>
  <si>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</si>
  <si>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</si>
  <si>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</si>
  <si>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</si>
  <si>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mt09moe020a</t>
  </si>
  <si>
    <t xml:space="preserve">m³</t>
  </si>
  <si>
    <t xml:space="preserve">Mortero cola flexible de ligantes mixtos, para la colocación en capa gruesa de piezas cerámicas en paramentos verticales exteriores.</t>
  </si>
  <si>
    <t xml:space="preserve">mt08adt010</t>
  </si>
  <si>
    <t xml:space="preserve">kg</t>
  </si>
  <si>
    <t xml:space="preserve">Aditivo hidrófugo para impermeabilización de morteros u hormigones.</t>
  </si>
  <si>
    <t xml:space="preserve">mt04lvc010a</t>
  </si>
  <si>
    <t xml:space="preserve">Ud</t>
  </si>
  <si>
    <t xml:space="preserve">Ladrillo cerámico hueco sencillo, para revestir, 24x11,5x4 cm.</t>
  </si>
  <si>
    <t xml:space="preserve">mo114</t>
  </si>
  <si>
    <t xml:space="preserve">h</t>
  </si>
  <si>
    <t xml:space="preserve">Peón de albañil especializado en trabajos de mampostería.</t>
  </si>
  <si>
    <t xml:space="preserve">mo021</t>
  </si>
  <si>
    <t xml:space="preserve">h</t>
  </si>
  <si>
    <t xml:space="preserve">Albañil especializado en trabajos de mampostería.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</si>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</sst>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7.72" customWidth="1"/>
    <col min="4" max="4" width="60.33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0.021000</v>
      </c>
      <c r="F8" s="16">
        <v>79.770000</v>
      </c>
      <c r="G8" s="16"/>
      <c r="H8" s="16">
        <f ca="1">ROUND(INDIRECT(ADDRESS(ROW()+(0), COLUMN()+(-3), 1))*INDIRECT(ADDRESS(ROW()+(0), COLUMN()+(-2), 1)), 2)</f>
        <v>1.680000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0.123000</v>
      </c>
      <c r="F9" s="20">
        <v>1.250000</v>
      </c>
      <c r="G9" s="20"/>
      <c r="H9" s="20">
        <f ca="1">ROUND(INDIRECT(ADDRESS(ROW()+(0), COLUMN()+(-3), 1))*INDIRECT(ADDRESS(ROW()+(0), COLUMN()+(-2), 1)), 2)</f>
        <v>0.150000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9.600000</v>
      </c>
      <c r="F10" s="20">
        <v>0.120000</v>
      </c>
      <c r="G10" s="20"/>
      <c r="H10" s="20">
        <f ca="1">ROUND(INDIRECT(ADDRESS(ROW()+(0), COLUMN()+(-3), 1))*INDIRECT(ADDRESS(ROW()+(0), COLUMN()+(-2), 1)), 2)</f>
        <v>1.150000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0.147000</v>
      </c>
      <c r="F11" s="20">
        <v>2.230000</v>
      </c>
      <c r="G11" s="20"/>
      <c r="H11" s="20">
        <f ca="1">ROUND(INDIRECT(ADDRESS(ROW()+(0), COLUMN()+(-3), 1))*INDIRECT(ADDRESS(ROW()+(0), COLUMN()+(-2), 1)), 2)</f>
        <v>0.330000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0.147000</v>
      </c>
      <c r="F12" s="24">
        <v>3.670000</v>
      </c>
      <c r="G12" s="24"/>
      <c r="H12" s="24">
        <f ca="1">ROUND(INDIRECT(ADDRESS(ROW()+(0), COLUMN()+(-3), 1))*INDIRECT(ADDRESS(ROW()+(0), COLUMN()+(-2), 1)), 2)</f>
        <v>0.540000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3.850000</v>
      </c>
      <c r="G13" s="16"/>
      <c r="H13" s="16">
        <f ca="1">ROUND(INDIRECT(ADDRESS(ROW()+(0), COLUMN()+(-3), 1))*INDIRECT(ADDRESS(ROW()+(0), COLUMN()+(-2), 1))/100, 2)</f>
        <v>0.080000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3.930000</v>
      </c>
      <c r="G14" s="24"/>
      <c r="H14" s="24">
        <f ca="1">ROUND(INDIRECT(ADDRESS(ROW()+(0), COLUMN()+(-3), 1))*INDIRECT(ADDRESS(ROW()+(0), COLUMN()+(-2), 1))/100, 2)</f>
        <v>0.120000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4.050000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