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<sst xmlns="http://schemas.openxmlformats.org/spreadsheetml/2006/main" count="26" uniqueCount="26">
  <si>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</si>
  <si>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EMS010</t>
  </si>
  <si>
    <t xml:space="preserve">m³</t>
  </si>
  <si>
    <t xml:space="preserve">Columna de madera aserrada.</t>
  </si>
  <si>
    <r>
      <rPr>
        <b/>
        <sz val="7.80"/>
        <color rgb="FF000000"/>
        <rFont val="Arial"/>
        <family val="2"/>
      </rPr>
      <t xml:space="preserve">Columna de madera aserrada de pino laricio (Pinus Nigra Arnold), de 14x14 a 20x20 cm de sección y hasta 4 m de longitud, clase resistente C-18, protección de la madera con clase de penetración P3 a P6, trabajada en taller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</si>
  <si>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</si>
  <si>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</si>
  <si>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</si>
  <si>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</si>
  <si>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</si>
  <si>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</si>
  <si>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mt07mee010I</t>
  </si>
  <si>
    <t xml:space="preserve">m³</t>
  </si>
  <si>
    <t xml:space="preserve">Madera aserrada de pino laricio (Pinus Nigra Arnold) con acabado cepillado, para columna de 14x14 a 20x20 cm de sección y hasta 4 m de longitud, para aplicaciones estructurales, clase resistente C-18 y protección frente a agentes bióticos que se corresponde con la clase de penetración P3 a P6 (de 4 a 12 mm en las caras laterales de la albura), trabajada en taller.</t>
  </si>
  <si>
    <t xml:space="preserve">mo044</t>
  </si>
  <si>
    <t xml:space="preserve">h</t>
  </si>
  <si>
    <t xml:space="preserve">Montador de estructura de madera.</t>
  </si>
  <si>
    <t xml:space="preserve">mo088</t>
  </si>
  <si>
    <t xml:space="preserve">h</t>
  </si>
  <si>
    <t xml:space="preserve">Ayudante montador de estructura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</si>
  <si>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</si>
  <si>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</si>
  <si>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</si>
  <si>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</si>
  <si>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$ 119,74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</si>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</sst>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50" customWidth="1"/>
    <col min="4" max="4" width="19.09" customWidth="1"/>
    <col min="5" max="5" width="40.80" customWidth="1"/>
    <col min="6" max="6" width="11.07" customWidth="1"/>
    <col min="7" max="7" width="1.60" customWidth="1"/>
    <col min="8" max="8" width="4.81" customWidth="1"/>
    <col min="9" max="9" width="7.14" customWidth="1"/>
    <col min="10" max="10" width="0.58" customWidth="1"/>
    <col min="11" max="11" width="12.5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557.300000</v>
      </c>
      <c r="J8" s="16">
        <f ca="1">ROUND(INDIRECT(ADDRESS(ROW()+(0), COLUMN()+(-3), 1))*INDIRECT(ADDRESS(ROW()+(0), COLUMN()+(-1), 1)), 2)</f>
        <v>557.300000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9.238000</v>
      </c>
      <c r="H9" s="19"/>
      <c r="I9" s="20">
        <v>6.080000</v>
      </c>
      <c r="J9" s="20">
        <f ca="1">ROUND(INDIRECT(ADDRESS(ROW()+(0), COLUMN()+(-3), 1))*INDIRECT(ADDRESS(ROW()+(0), COLUMN()+(-1), 1)), 2)</f>
        <v>56.170000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4.619000</v>
      </c>
      <c r="H10" s="23"/>
      <c r="I10" s="24">
        <v>4.270000</v>
      </c>
      <c r="J10" s="24">
        <f ca="1">ROUND(INDIRECT(ADDRESS(ROW()+(0), COLUMN()+(-3), 1))*INDIRECT(ADDRESS(ROW()+(0), COLUMN()+(-1), 1)), 2)</f>
        <v>19.720000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633.190000</v>
      </c>
      <c r="J11" s="16">
        <f ca="1">ROUND(INDIRECT(ADDRESS(ROW()+(0), COLUMN()+(-3), 1))*INDIRECT(ADDRESS(ROW()+(0), COLUMN()+(-1), 1))/100, 2)</f>
        <v>12.660000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645.850000</v>
      </c>
      <c r="J12" s="24">
        <f ca="1">ROUND(INDIRECT(ADDRESS(ROW()+(0), COLUMN()+(-3), 1))*INDIRECT(ADDRESS(ROW()+(0), COLUMN()+(-1), 1))/100, 2)</f>
        <v>19.380000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665.230000</v>
      </c>
      <c r="K13" s="26"/>
    </row>
  </sheetData>
  <mergeCells count="26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A13:F13"/>
    <mergeCell ref="G13:H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