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<sst xmlns="http://schemas.openxmlformats.org/spreadsheetml/2006/main" count="112" uniqueCount="112">
  <si>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</si>
  <si>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EHU010</t>
  </si>
  <si>
    <t xml:space="preserve">m²</t>
  </si>
  <si>
    <t xml:space="preserve">Losa en una dirección con vigas banda y viguetas prefabricadas.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</si>
  <si>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y vaciado con medios manuales, con un volumen total de hormigón en losa y vigas de 0,143 m³/m², y acero Grado 60 (fy=4200 kg/cm²) en zona de refuerzo de negativos y conectores de viguetas y vigas de borde y vigas, con una cuantía total de 11 kg/m², constituida por: LOSA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15x15 cm y Ø 3,5-3,5 mm; vigas planas; altura libre de planta de hasta 3 m. Incluso agente filmógeno, para el curado de hormigones y morteros. El precio incluye el figurado del acero (corte y doblado) en el taller de fabricación,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</si>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</sst>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55.45</v>
      </c>
      <c r="H10" s="12">
        <f ca="1">ROUND(INDIRECT(ADDRESS(ROW()+(0), COLUMN()+(-2), 1))*INDIRECT(ADDRESS(ROW()+(0), COLUMN()+(-1), 1)), 2)</f>
        <v>2.44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124.31</v>
      </c>
      <c r="H11" s="12">
        <f ca="1">ROUND(INDIRECT(ADDRESS(ROW()+(0), COLUMN()+(-2), 1))*INDIRECT(ADDRESS(ROW()+(0), COLUMN()+(-1), 1)), 2)</f>
        <v>0.87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23.46</v>
      </c>
      <c r="H12" s="12">
        <f ca="1">ROUND(INDIRECT(ADDRESS(ROW()+(0), COLUMN()+(-2), 1))*INDIRECT(ADDRESS(ROW()+(0), COLUMN()+(-1), 1)), 2)</f>
        <v>0.63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433.25</v>
      </c>
      <c r="H13" s="12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10.66</v>
      </c>
      <c r="H14" s="12">
        <f ca="1">ROUND(INDIRECT(ADDRESS(ROW()+(0), COLUMN()+(-2), 1))*INDIRECT(ADDRESS(ROW()+(0), COLUMN()+(-1), 1)), 2)</f>
        <v>0.43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2.2</v>
      </c>
      <c r="H15" s="12">
        <f ca="1">ROUND(INDIRECT(ADDRESS(ROW()+(0), COLUMN()+(-2), 1))*INDIRECT(ADDRESS(ROW()+(0), COLUMN()+(-1), 1)), 2)</f>
        <v>0.07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5.25</v>
      </c>
      <c r="G16" s="12">
        <v>1.05</v>
      </c>
      <c r="H16" s="12">
        <f ca="1">ROUND(INDIRECT(ADDRESS(ROW()+(0), COLUMN()+(-2), 1))*INDIRECT(ADDRESS(ROW()+(0), COLUMN()+(-1), 1)), 2)</f>
        <v>5.51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0.165</v>
      </c>
      <c r="G17" s="12">
        <v>5.57</v>
      </c>
      <c r="H17" s="12">
        <f ca="1">ROUND(INDIRECT(ADDRESS(ROW()+(0), COLUMN()+(-2), 1))*INDIRECT(ADDRESS(ROW()+(0), COLUMN()+(-1), 1)), 2)</f>
        <v>0.92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0.908</v>
      </c>
      <c r="G18" s="12">
        <v>6</v>
      </c>
      <c r="H18" s="12">
        <f ca="1">ROUND(INDIRECT(ADDRESS(ROW()+(0), COLUMN()+(-2), 1))*INDIRECT(ADDRESS(ROW()+(0), COLUMN()+(-1), 1)), 2)</f>
        <v>5.45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0.495</v>
      </c>
      <c r="G19" s="12">
        <v>6.37</v>
      </c>
      <c r="H19" s="12">
        <f ca="1">ROUND(INDIRECT(ADDRESS(ROW()+(0), COLUMN()+(-2), 1))*INDIRECT(ADDRESS(ROW()+(0), COLUMN()+(-1), 1)), 2)</f>
        <v>3.15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0.083</v>
      </c>
      <c r="G20" s="12">
        <v>6.92</v>
      </c>
      <c r="H20" s="12">
        <f ca="1">ROUND(INDIRECT(ADDRESS(ROW()+(0), COLUMN()+(-2), 1))*INDIRECT(ADDRESS(ROW()+(0), COLUMN()+(-1), 1)), 2)</f>
        <v>0.57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</v>
      </c>
      <c r="G21" s="12">
        <v>0.11</v>
      </c>
      <c r="H21" s="12">
        <f ca="1">ROUND(INDIRECT(ADDRESS(ROW()+(0), COLUMN()+(-2), 1))*INDIRECT(ADDRESS(ROW()+(0), COLUMN()+(-1), 1)), 2)</f>
        <v>0.09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11.55</v>
      </c>
      <c r="G22" s="12">
        <v>1.45</v>
      </c>
      <c r="H22" s="12">
        <f ca="1">ROUND(INDIRECT(ADDRESS(ROW()+(0), COLUMN()+(-2), 1))*INDIRECT(ADDRESS(ROW()+(0), COLUMN()+(-1), 1)), 2)</f>
        <v>16.75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0.132</v>
      </c>
      <c r="G23" s="12">
        <v>1.83</v>
      </c>
      <c r="H23" s="12">
        <f ca="1">ROUND(INDIRECT(ADDRESS(ROW()+(0), COLUMN()+(-2), 1))*INDIRECT(ADDRESS(ROW()+(0), COLUMN()+(-1), 1)), 2)</f>
        <v>0.24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1.1</v>
      </c>
      <c r="G24" s="12">
        <v>1.42</v>
      </c>
      <c r="H24" s="12">
        <f ca="1">ROUND(INDIRECT(ADDRESS(ROW()+(0), COLUMN()+(-2), 1))*INDIRECT(ADDRESS(ROW()+(0), COLUMN()+(-1), 1)), 2)</f>
        <v>1.56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0.036</v>
      </c>
      <c r="G25" s="12">
        <v>1.83</v>
      </c>
      <c r="H25" s="12">
        <f ca="1">ROUND(INDIRECT(ADDRESS(ROW()+(0), COLUMN()+(-2), 1))*INDIRECT(ADDRESS(ROW()+(0), COLUMN()+(-1), 1)), 2)</f>
        <v>0.07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0.082</v>
      </c>
      <c r="G26" s="12">
        <v>8.12</v>
      </c>
      <c r="H26" s="12">
        <f ca="1">ROUND(INDIRECT(ADDRESS(ROW()+(0), COLUMN()+(-2), 1))*INDIRECT(ADDRESS(ROW()+(0), COLUMN()+(-1), 1)), 2)</f>
        <v>0.67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0.082</v>
      </c>
      <c r="G27" s="12">
        <v>13.52</v>
      </c>
      <c r="H27" s="12">
        <f ca="1">ROUND(INDIRECT(ADDRESS(ROW()+(0), COLUMN()+(-2), 1))*INDIRECT(ADDRESS(ROW()+(0), COLUMN()+(-1), 1)), 2)</f>
        <v>1.11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1">
        <v>64.269</v>
      </c>
      <c r="G28" s="12">
        <v>0.17</v>
      </c>
      <c r="H28" s="12">
        <f ca="1">ROUND(INDIRECT(ADDRESS(ROW()+(0), COLUMN()+(-2), 1))*INDIRECT(ADDRESS(ROW()+(0), COLUMN()+(-1), 1)), 2)</f>
        <v>10.93</v>
      </c>
    </row>
    <row r="29" spans="1:8" ht="13.50" thickBot="1" customHeight="1">
      <c r="A29" s="1" t="s">
        <v>69</v>
      </c>
      <c r="B29" s="1"/>
      <c r="C29" s="10" t="s">
        <v>70</v>
      </c>
      <c r="D29" s="10"/>
      <c r="E29" s="1" t="s">
        <v>71</v>
      </c>
      <c r="F29" s="11">
        <v>0.321</v>
      </c>
      <c r="G29" s="12">
        <v>2.73</v>
      </c>
      <c r="H29" s="12">
        <f ca="1">ROUND(INDIRECT(ADDRESS(ROW()+(0), COLUMN()+(-2), 1))*INDIRECT(ADDRESS(ROW()+(0), COLUMN()+(-1), 1)), 2)</f>
        <v>0.88</v>
      </c>
    </row>
    <row r="30" spans="1:8" ht="13.50" thickBot="1" customHeight="1">
      <c r="A30" s="1" t="s">
        <v>72</v>
      </c>
      <c r="B30" s="1"/>
      <c r="C30" s="10" t="s">
        <v>73</v>
      </c>
      <c r="D30" s="10"/>
      <c r="E30" s="1" t="s">
        <v>74</v>
      </c>
      <c r="F30" s="13">
        <v>0.15</v>
      </c>
      <c r="G30" s="14">
        <v>1.9</v>
      </c>
      <c r="H30" s="14">
        <f ca="1">ROUND(INDIRECT(ADDRESS(ROW()+(0), COLUMN()+(-2), 1))*INDIRECT(ADDRESS(ROW()+(0), COLUMN()+(-1), 1)), 2)</f>
        <v>0.29</v>
      </c>
    </row>
    <row r="31" spans="1:8" ht="13.50" thickBot="1" customHeight="1">
      <c r="A31" s="15"/>
      <c r="B31" s="15"/>
      <c r="C31" s="15"/>
      <c r="D31" s="15"/>
      <c r="E31" s="15"/>
      <c r="F31" s="9" t="s">
        <v>75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53.93</v>
      </c>
    </row>
    <row r="32" spans="1:8" ht="13.50" thickBot="1" customHeight="1">
      <c r="A32" s="15">
        <v>2</v>
      </c>
      <c r="B32" s="15"/>
      <c r="C32" s="15"/>
      <c r="D32" s="15"/>
      <c r="E32" s="18" t="s">
        <v>76</v>
      </c>
      <c r="F32" s="18"/>
      <c r="G32" s="15"/>
      <c r="H32" s="15"/>
    </row>
    <row r="33" spans="1:8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3">
        <v>0.09</v>
      </c>
      <c r="G33" s="14">
        <v>3.75</v>
      </c>
      <c r="H33" s="14">
        <f ca="1">ROUND(INDIRECT(ADDRESS(ROW()+(0), COLUMN()+(-2), 1))*INDIRECT(ADDRESS(ROW()+(0), COLUMN()+(-1), 1)), 2)</f>
        <v>0.34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1))), 2)</f>
        <v>0.34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0.634</v>
      </c>
      <c r="G36" s="12">
        <v>10.75</v>
      </c>
      <c r="H36" s="12">
        <f ca="1">ROUND(INDIRECT(ADDRESS(ROW()+(0), COLUMN()+(-2), 1))*INDIRECT(ADDRESS(ROW()+(0), COLUMN()+(-1), 1)), 2)</f>
        <v>6.82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0.623</v>
      </c>
      <c r="G37" s="12">
        <v>6.89</v>
      </c>
      <c r="H37" s="12">
        <f ca="1">ROUND(INDIRECT(ADDRESS(ROW()+(0), COLUMN()+(-2), 1))*INDIRECT(ADDRESS(ROW()+(0), COLUMN()+(-1), 1)), 2)</f>
        <v>4.29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0.148</v>
      </c>
      <c r="G38" s="12">
        <v>10.75</v>
      </c>
      <c r="H38" s="12">
        <f ca="1">ROUND(INDIRECT(ADDRESS(ROW()+(0), COLUMN()+(-2), 1))*INDIRECT(ADDRESS(ROW()+(0), COLUMN()+(-1), 1)), 2)</f>
        <v>1.59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0.16</v>
      </c>
      <c r="G39" s="12">
        <v>6.89</v>
      </c>
      <c r="H39" s="12">
        <f ca="1">ROUND(INDIRECT(ADDRESS(ROW()+(0), COLUMN()+(-2), 1))*INDIRECT(ADDRESS(ROW()+(0), COLUMN()+(-1), 1)), 2)</f>
        <v>1.1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1">
        <v>0.168</v>
      </c>
      <c r="G40" s="12">
        <v>6.38</v>
      </c>
      <c r="H40" s="12">
        <f ca="1">ROUND(INDIRECT(ADDRESS(ROW()+(0), COLUMN()+(-2), 1))*INDIRECT(ADDRESS(ROW()+(0), COLUMN()+(-1), 1)), 2)</f>
        <v>1.07</v>
      </c>
    </row>
    <row r="41" spans="1:8" ht="13.50" thickBot="1" customHeight="1">
      <c r="A41" s="1" t="s">
        <v>97</v>
      </c>
      <c r="B41" s="1"/>
      <c r="C41" s="10" t="s">
        <v>98</v>
      </c>
      <c r="D41" s="10"/>
      <c r="E41" s="1" t="s">
        <v>99</v>
      </c>
      <c r="F41" s="11">
        <v>0.176</v>
      </c>
      <c r="G41" s="12">
        <v>6.48</v>
      </c>
      <c r="H41" s="12">
        <f ca="1">ROUND(INDIRECT(ADDRESS(ROW()+(0), COLUMN()+(-2), 1))*INDIRECT(ADDRESS(ROW()+(0), COLUMN()+(-1), 1)), 2)</f>
        <v>1.14</v>
      </c>
    </row>
    <row r="42" spans="1:8" ht="13.50" thickBot="1" customHeight="1">
      <c r="A42" s="1" t="s">
        <v>100</v>
      </c>
      <c r="B42" s="1"/>
      <c r="C42" s="10" t="s">
        <v>101</v>
      </c>
      <c r="D42" s="10"/>
      <c r="E42" s="1" t="s">
        <v>102</v>
      </c>
      <c r="F42" s="11">
        <v>0.051</v>
      </c>
      <c r="G42" s="12">
        <v>10.75</v>
      </c>
      <c r="H42" s="12">
        <f ca="1">ROUND(INDIRECT(ADDRESS(ROW()+(0), COLUMN()+(-2), 1))*INDIRECT(ADDRESS(ROW()+(0), COLUMN()+(-1), 1)), 2)</f>
        <v>0.55</v>
      </c>
    </row>
    <row r="43" spans="1:8" ht="13.50" thickBot="1" customHeight="1">
      <c r="A43" s="1" t="s">
        <v>103</v>
      </c>
      <c r="B43" s="1"/>
      <c r="C43" s="10" t="s">
        <v>104</v>
      </c>
      <c r="D43" s="10"/>
      <c r="E43" s="1" t="s">
        <v>105</v>
      </c>
      <c r="F43" s="13">
        <v>0.2</v>
      </c>
      <c r="G43" s="14">
        <v>6.89</v>
      </c>
      <c r="H43" s="14">
        <f ca="1">ROUND(INDIRECT(ADDRESS(ROW()+(0), COLUMN()+(-2), 1))*INDIRECT(ADDRESS(ROW()+(0), COLUMN()+(-1), 1)), 2)</f>
        <v>1.38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17.94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20" t="s">
        <v>108</v>
      </c>
      <c r="D46" s="20"/>
      <c r="E46" s="19" t="s">
        <v>109</v>
      </c>
      <c r="F46" s="13">
        <v>2</v>
      </c>
      <c r="G46" s="14">
        <f ca="1">ROUND(SUM(INDIRECT(ADDRESS(ROW()+(-2), COLUMN()+(1), 1)),INDIRECT(ADDRESS(ROW()+(-12), COLUMN()+(1), 1)),INDIRECT(ADDRESS(ROW()+(-15), COLUMN()+(1), 1))), 2)</f>
        <v>72.21</v>
      </c>
      <c r="H46" s="14">
        <f ca="1">ROUND(INDIRECT(ADDRESS(ROW()+(0), COLUMN()+(-2), 1))*INDIRECT(ADDRESS(ROW()+(0), COLUMN()+(-1), 1))/100, 2)</f>
        <v>1.44</v>
      </c>
    </row>
    <row r="47" spans="1:8" ht="13.50" thickBot="1" customHeight="1">
      <c r="A47" s="21" t="s">
        <v>110</v>
      </c>
      <c r="B47" s="21"/>
      <c r="C47" s="22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1)),INDIRECT(ADDRESS(ROW()+(-13), COLUMN()+(0), 1)),INDIRECT(ADDRESS(ROW()+(-16), COLUMN()+(0), 1))), 2)</f>
        <v>73.65</v>
      </c>
    </row>
  </sheetData>
  <mergeCells count="9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F44:G44"/>
    <mergeCell ref="A45:B45"/>
    <mergeCell ref="C45:D45"/>
    <mergeCell ref="E45:F45"/>
    <mergeCell ref="A46:B46"/>
    <mergeCell ref="C46:D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