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<sst xmlns="http://schemas.openxmlformats.org/spreadsheetml/2006/main" count="68" uniqueCount="68">
  <si>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</si>
  <si>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EHB020</t>
  </si>
  <si>
    <t xml:space="preserve">m²</t>
  </si>
  <si>
    <t xml:space="preserve">Sistema "FORLI" de losa en una dirección con ausencia de puentes térmicos.</t>
  </si>
  <si>
    <t xml:space="preserve">Estructura de hormigón armado con una altura libre de planta de hasta 3 m, realizada con hormigón f'c=210 kg/cm² (21 MPa), clase de exposición F0 S0 P0 C0, tamaño máximo del árido 12,5 mm, consistencia blanda, preparado en obra, y vertido con medios manuales, volumen total de hormigón 0,139 m³/m², y acero Grado 60 (fy=4200 kg/cm²), con una cuantía total de 13 kg/m², formada por: losa en una dirección, horizontal, con ausencia de puentes térmicos, de canto 28 = (3+20)+5 cm; nervio "en sitio" de 12 cm de ancho; sistema "FORLI" de entrevigado tipo bovedilla de EPS, mecanizada y aligerante, de 20 cm de canto; malla electrosoldada 15x15 cm y Ø 3,5-3,5 mm en capa de compresión; vigas banda, con colocación bajo las vigas de placa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</si>
  <si>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</si>
  <si>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</si>
  <si>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</si>
  <si>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</si>
  <si>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</si>
  <si>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</si>
  <si>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</si>
  <si>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</si>
  <si>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encofrado continuo para losa en una dirección de hormigón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</si>
  <si>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</si>
  <si>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</si>
  <si>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</si>
  <si>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</si>
  <si>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</si>
  <si>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en una dirección con nervios de 12 cm de ancho y 20 cm de canto.</t>
  </si>
  <si>
    <t xml:space="preserve">mt07cpf030</t>
  </si>
  <si>
    <t xml:space="preserve">Ud</t>
  </si>
  <si>
    <t xml:space="preserve">Placa de poliestireno expandido de 70x80x3 cm, "FORLI", para colocar en las zonas no aligeradas de losas en una dirección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</si>
  <si>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</si>
  <si>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</si>
  <si>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</si>
  <si>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</si>
  <si>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</si>
  <si>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nervios "en sitio" en losas en una dirección.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</si>
  <si>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</si>
  <si>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</si>
  <si>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NTE-INEN-2167 y ASTM A 706.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</si>
  <si>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</si>
  <si>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</si>
  <si>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</si>
  <si>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</si>
  <si>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</si>
  <si>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</si>
  <si>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</si>
  <si>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</si>
  <si>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</si>
  <si>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mt01arg001c</t>
  </si>
  <si>
    <t xml:space="preserve">t</t>
  </si>
  <si>
    <t xml:space="preserve">Árido grueso homogeneizado, de tamaño máximo 12,5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</si>
  <si>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</si>
  <si>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</si>
  <si>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</si>
  <si>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</si>
  <si>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</si>
  <si>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</si>
  <si>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mo041</t>
  </si>
  <si>
    <t xml:space="preserve">h</t>
  </si>
  <si>
    <t xml:space="preserve">Maestro de estructura mayor.</t>
  </si>
  <si>
    <t xml:space="preserve">mo085</t>
  </si>
  <si>
    <t xml:space="preserve">h</t>
  </si>
  <si>
    <t xml:space="preserve">Ayudante estructurista.</t>
  </si>
  <si>
    <t xml:space="preserve">mo106</t>
  </si>
  <si>
    <t xml:space="preserve">h</t>
  </si>
  <si>
    <t xml:space="preserve">Peón de albañil.</t>
  </si>
  <si>
    <t xml:space="preserve">mo105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</si>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</sst>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5.59" customWidth="1"/>
    <col min="7" max="7" width="4.81" customWidth="1"/>
    <col min="8" max="8" width="7.14" customWidth="1"/>
    <col min="9" max="9" width="3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9.190000</v>
      </c>
      <c r="J8" s="16"/>
      <c r="K8" s="16">
        <f ca="1">ROUND(INDIRECT(ADDRESS(ROW()+(0), COLUMN()+(-3), 1))*INDIRECT(ADDRESS(ROW()+(0), COLUMN()+(-2), 1)), 2)</f>
        <v>10.110000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9.550000</v>
      </c>
      <c r="J9" s="20"/>
      <c r="K9" s="20">
        <f ca="1">ROUND(INDIRECT(ADDRESS(ROW()+(0), COLUMN()+(-3), 1))*INDIRECT(ADDRESS(ROW()+(0), COLUMN()+(-2), 1)), 2)</f>
        <v>0.960000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1.406000</v>
      </c>
      <c r="I10" s="20">
        <v>4.000000</v>
      </c>
      <c r="J10" s="20"/>
      <c r="K10" s="20">
        <f ca="1">ROUND(INDIRECT(ADDRESS(ROW()+(0), COLUMN()+(-3), 1))*INDIRECT(ADDRESS(ROW()+(0), COLUMN()+(-2), 1)), 2)</f>
        <v>5.620000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1.180000</v>
      </c>
      <c r="J11" s="20"/>
      <c r="K11" s="20">
        <f ca="1">ROUND(INDIRECT(ADDRESS(ROW()+(0), COLUMN()+(-3), 1))*INDIRECT(ADDRESS(ROW()+(0), COLUMN()+(-2), 1)), 2)</f>
        <v>2.360000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0.100000</v>
      </c>
      <c r="J12" s="20"/>
      <c r="K12" s="20">
        <f ca="1">ROUND(INDIRECT(ADDRESS(ROW()+(0), COLUMN()+(-3), 1))*INDIRECT(ADDRESS(ROW()+(0), COLUMN()+(-2), 1)), 2)</f>
        <v>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0.070000</v>
      </c>
      <c r="J13" s="20"/>
      <c r="K13" s="20">
        <f ca="1">ROUND(INDIRECT(ADDRESS(ROW()+(0), COLUMN()+(-3), 1))*INDIRECT(ADDRESS(ROW()+(0), COLUMN()+(-2), 1)), 2)</f>
        <v>0.070000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13.000000</v>
      </c>
      <c r="I14" s="20">
        <v>1.270000</v>
      </c>
      <c r="J14" s="20"/>
      <c r="K14" s="20">
        <f ca="1">ROUND(INDIRECT(ADDRESS(ROW()+(0), COLUMN()+(-3), 1))*INDIRECT(ADDRESS(ROW()+(0), COLUMN()+(-2), 1)), 2)</f>
        <v>16.510000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1.640000</v>
      </c>
      <c r="J15" s="20"/>
      <c r="K15" s="20">
        <f ca="1">ROUND(INDIRECT(ADDRESS(ROW()+(0), COLUMN()+(-3), 1))*INDIRECT(ADDRESS(ROW()+(0), COLUMN()+(-2), 1)), 2)</f>
        <v>1.800000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0.034000</v>
      </c>
      <c r="I16" s="20">
        <v>1.240000</v>
      </c>
      <c r="J16" s="20"/>
      <c r="K16" s="20">
        <f ca="1">ROUND(INDIRECT(ADDRESS(ROW()+(0), COLUMN()+(-3), 1))*INDIRECT(ADDRESS(ROW()+(0), COLUMN()+(-2), 1)), 2)</f>
        <v>0.040000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0.112000</v>
      </c>
      <c r="I17" s="20">
        <v>9.490000</v>
      </c>
      <c r="J17" s="20"/>
      <c r="K17" s="20">
        <f ca="1">ROUND(INDIRECT(ADDRESS(ROW()+(0), COLUMN()+(-3), 1))*INDIRECT(ADDRESS(ROW()+(0), COLUMN()+(-2), 1)), 2)</f>
        <v>1.060000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0.122000</v>
      </c>
      <c r="I18" s="20">
        <v>19.050000</v>
      </c>
      <c r="J18" s="20"/>
      <c r="K18" s="20">
        <f ca="1">ROUND(INDIRECT(ADDRESS(ROW()+(0), COLUMN()+(-3), 1))*INDIRECT(ADDRESS(ROW()+(0), COLUMN()+(-2), 1)), 2)</f>
        <v>2.320000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40.866000</v>
      </c>
      <c r="I19" s="20">
        <v>0.150000</v>
      </c>
      <c r="J19" s="20"/>
      <c r="K19" s="20">
        <f ca="1">ROUND(INDIRECT(ADDRESS(ROW()+(0), COLUMN()+(-3), 1))*INDIRECT(ADDRESS(ROW()+(0), COLUMN()+(-2), 1)), 2)</f>
        <v>6.130000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0.204000</v>
      </c>
      <c r="I20" s="20">
        <v>6.390000</v>
      </c>
      <c r="J20" s="20"/>
      <c r="K20" s="20">
        <f ca="1">ROUND(INDIRECT(ADDRESS(ROW()+(0), COLUMN()+(-3), 1))*INDIRECT(ADDRESS(ROW()+(0), COLUMN()+(-2), 1)), 2)</f>
        <v>1.300000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0.711000</v>
      </c>
      <c r="I21" s="20">
        <v>6.080000</v>
      </c>
      <c r="J21" s="20"/>
      <c r="K21" s="20">
        <f ca="1">ROUND(INDIRECT(ADDRESS(ROW()+(0), COLUMN()+(-3), 1))*INDIRECT(ADDRESS(ROW()+(0), COLUMN()+(-2), 1)), 2)</f>
        <v>4.320000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0.711000</v>
      </c>
      <c r="I22" s="20">
        <v>4.270000</v>
      </c>
      <c r="J22" s="20"/>
      <c r="K22" s="20">
        <f ca="1">ROUND(INDIRECT(ADDRESS(ROW()+(0), COLUMN()+(-3), 1))*INDIRECT(ADDRESS(ROW()+(0), COLUMN()+(-2), 1)), 2)</f>
        <v>3.040000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0.169000</v>
      </c>
      <c r="I23" s="20">
        <v>3.900000</v>
      </c>
      <c r="J23" s="20"/>
      <c r="K23" s="20">
        <f ca="1">ROUND(INDIRECT(ADDRESS(ROW()+(0), COLUMN()+(-3), 1))*INDIRECT(ADDRESS(ROW()+(0), COLUMN()+(-2), 1)), 2)</f>
        <v>0.660000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3">
        <v>0.177000</v>
      </c>
      <c r="I24" s="24">
        <v>3.980000</v>
      </c>
      <c r="J24" s="24"/>
      <c r="K24" s="24">
        <f ca="1">ROUND(INDIRECT(ADDRESS(ROW()+(0), COLUMN()+(-3), 1))*INDIRECT(ADDRESS(ROW()+(0), COLUMN()+(-2), 1)), 2)</f>
        <v>0.700000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4">
        <v>2.000000</v>
      </c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57.080000</v>
      </c>
      <c r="J25" s="16"/>
      <c r="K25" s="16">
        <f ca="1">ROUND(INDIRECT(ADDRESS(ROW()+(0), COLUMN()+(-3), 1))*INDIRECT(ADDRESS(ROW()+(0), COLUMN()+(-2), 1))/100, 2)</f>
        <v>1.140000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3">
        <v>3.000000</v>
      </c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58.220000</v>
      </c>
      <c r="J26" s="24"/>
      <c r="K26" s="24">
        <f ca="1">ROUND(INDIRECT(ADDRESS(ROW()+(0), COLUMN()+(-3), 1))*INDIRECT(ADDRESS(ROW()+(0), COLUMN()+(-2), 1))/100, 2)</f>
        <v>1.750000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7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59.970000</v>
      </c>
    </row>
  </sheetData>
  <mergeCells count="4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C26:G26"/>
    <mergeCell ref="I26:J26"/>
    <mergeCell ref="A27:G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