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<sst xmlns="http://schemas.openxmlformats.org/spreadsheetml/2006/main" count="32" uniqueCount="32">
  <si>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</si>
  <si>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EAC020</t>
  </si>
  <si>
    <t xml:space="preserve">m</t>
  </si>
  <si>
    <t xml:space="preserve">Cargadero de perfil laminado compuesto.</t>
  </si>
  <si>
    <r>
      <rPr>
        <sz val="7.80"/>
        <color rgb="FF000000"/>
        <rFont val="Arial"/>
        <family val="2"/>
      </rPr>
      <t xml:space="preserve">Cargadero de perfil de acero </t>
    </r>
    <r>
      <rPr>
        <b/>
        <sz val="7.80"/>
        <color rgb="FF000000"/>
        <rFont val="Arial"/>
        <family val="2"/>
      </rPr>
      <t xml:space="preserve">A 572 Grado 42</t>
    </r>
    <r>
      <rPr>
        <sz val="7.80"/>
        <color rgb="FF000000"/>
        <rFont val="Arial"/>
        <family val="2"/>
      </rPr>
      <t xml:space="preserve">, laminado en caliente, formado por pieza compuesta y pletinas metálicas, con un peso de </t>
    </r>
    <r>
      <rPr>
        <b/>
        <sz val="7.80"/>
        <color rgb="FF000000"/>
        <rFont val="Arial"/>
        <family val="2"/>
      </rPr>
      <t xml:space="preserve">10</t>
    </r>
    <r>
      <rPr>
        <sz val="7.80"/>
        <color rgb="FF000000"/>
        <rFont val="Arial"/>
        <family val="2"/>
      </rPr>
      <t xml:space="preserve"> kg/m, </t>
    </r>
    <r>
      <rPr>
        <b/>
        <sz val="7.80"/>
        <color rgb="FF000000"/>
        <rFont val="Arial"/>
        <family val="2"/>
      </rPr>
      <t xml:space="preserve">con capa de imprimación anticorrosiva</t>
    </r>
    <r>
      <rPr>
        <sz val="7.80"/>
        <color rgb="FF000000"/>
        <rFont val="Arial"/>
        <family val="2"/>
      </rPr>
      <t xml:space="preserve">, en arranque de mampostería de ladrillo de plantas bajas, fachadas o petos.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</si>
  <si>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</si>
  <si>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</si>
  <si>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</si>
  <si>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</si>
  <si>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</si>
  <si>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</si>
  <si>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mt07ala000i</t>
  </si>
  <si>
    <t xml:space="preserve">kg</t>
  </si>
  <si>
    <t xml:space="preserve">Acero laminado A 572 Grado 42, en perfiles laminados en caliente, según ASTM A 572, piezas compuestas,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</si>
  <si>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</si>
  <si>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</si>
  <si>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</si>
  <si>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mq08sol020</t>
  </si>
  <si>
    <t xml:space="preserve">h</t>
  </si>
  <si>
    <t xml:space="preserve">Equipo y elementos auxiliares para soldadura eléctrica.</t>
  </si>
  <si>
    <t xml:space="preserve">mo046</t>
  </si>
  <si>
    <t xml:space="preserve">h</t>
  </si>
  <si>
    <t xml:space="preserve">Montador de estructura metálica.</t>
  </si>
  <si>
    <t xml:space="preserve">mo092</t>
  </si>
  <si>
    <t xml:space="preserve">h</t>
  </si>
  <si>
    <t xml:space="preserve">Ayudante montador de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</si>
  <si>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</si>
  <si>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</si>
  <si>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</si>
  <si>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</si>
  <si>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$ 1,01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</si>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</sst>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83" customWidth="1"/>
    <col min="4" max="4" width="21.27" customWidth="1"/>
    <col min="5" max="5" width="28.27" customWidth="1"/>
    <col min="6" max="6" width="11.95" customWidth="1"/>
    <col min="7" max="7" width="3.35" customWidth="1"/>
    <col min="8" max="8" width="3.79" customWidth="1"/>
    <col min="9" max="9" width="11.51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10.000000</v>
      </c>
      <c r="H8" s="14"/>
      <c r="I8" s="16">
        <v>1.110000</v>
      </c>
      <c r="J8" s="16"/>
      <c r="K8" s="16">
        <f ca="1">ROUND(INDIRECT(ADDRESS(ROW()+(0), COLUMN()+(-4), 1))*INDIRECT(ADDRESS(ROW()+(0), COLUMN()+(-2), 1)), 2)</f>
        <v>11.100000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0.100000</v>
      </c>
      <c r="H9" s="19"/>
      <c r="I9" s="20">
        <v>6.290000</v>
      </c>
      <c r="J9" s="20"/>
      <c r="K9" s="20">
        <f ca="1">ROUND(INDIRECT(ADDRESS(ROW()+(0), COLUMN()+(-4), 1))*INDIRECT(ADDRESS(ROW()+(0), COLUMN()+(-2), 1)), 2)</f>
        <v>0.630000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0.141000</v>
      </c>
      <c r="H10" s="19"/>
      <c r="I10" s="20">
        <v>3.200000</v>
      </c>
      <c r="J10" s="20"/>
      <c r="K10" s="20">
        <f ca="1">ROUND(INDIRECT(ADDRESS(ROW()+(0), COLUMN()+(-4), 1))*INDIRECT(ADDRESS(ROW()+(0), COLUMN()+(-2), 1)), 2)</f>
        <v>0.450000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0.162000</v>
      </c>
      <c r="H11" s="19"/>
      <c r="I11" s="20">
        <v>6.960000</v>
      </c>
      <c r="J11" s="20"/>
      <c r="K11" s="20">
        <f ca="1">ROUND(INDIRECT(ADDRESS(ROW()+(0), COLUMN()+(-4), 1))*INDIRECT(ADDRESS(ROW()+(0), COLUMN()+(-2), 1)), 2)</f>
        <v>1.130000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0.092000</v>
      </c>
      <c r="H12" s="23"/>
      <c r="I12" s="24">
        <v>4.890000</v>
      </c>
      <c r="J12" s="24"/>
      <c r="K12" s="24">
        <f ca="1">ROUND(INDIRECT(ADDRESS(ROW()+(0), COLUMN()+(-4), 1))*INDIRECT(ADDRESS(ROW()+(0), COLUMN()+(-2), 1)), 2)</f>
        <v>0.450000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13.760000</v>
      </c>
      <c r="J13" s="16"/>
      <c r="K13" s="16">
        <f ca="1">ROUND(INDIRECT(ADDRESS(ROW()+(0), COLUMN()+(-4), 1))*INDIRECT(ADDRESS(ROW()+(0), COLUMN()+(-2), 1))/100, 2)</f>
        <v>0.280000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14.040000</v>
      </c>
      <c r="J14" s="24"/>
      <c r="K14" s="24">
        <f ca="1">ROUND(INDIRECT(ADDRESS(ROW()+(0), COLUMN()+(-4), 1))*INDIRECT(ADDRESS(ROW()+(0), COLUMN()+(-2), 1))/100, 2)</f>
        <v>0.420000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14.460000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