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<sst xmlns="http://schemas.openxmlformats.org/spreadsheetml/2006/main" count="47" uniqueCount="47">
  <si>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</si>
  <si>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</si>
  <si>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</si>
  <si>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hormigón.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</si>
  <si>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confeccionado en obra, con 300 kg/m³ de cemento, color gris, dosificación 1:5, suministrado en sacos, con pilastras intermedias y viga de borde de coronación, de hormigón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</si>
  <si>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</si>
  <si>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</si>
  <si>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</si>
  <si>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</si>
  <si>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</si>
  <si>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</si>
  <si>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</si>
  <si>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</si>
  <si>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vigas de borde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</si>
  <si>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</si>
  <si>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</si>
  <si>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</si>
  <si>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</si>
  <si>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</si>
  <si>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</si>
  <si>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</si>
  <si>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</si>
  <si>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</si>
  <si>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</si>
  <si>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</si>
  <si>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NTE-INEN-2167 y ASTM A 706.</t>
  </si>
  <si>
    <t xml:space="preserve">mt10haf050abg</t>
  </si>
  <si>
    <t xml:space="preserve">m³</t>
  </si>
  <si>
    <t xml:space="preserve">Hormigón f'c=210 kg/cm² (21 MPa), clase de exposición F0 S0 P0 C0, tamaño máximo del agregado 19 mm, consistencia fluida, premezclado en planta, según NEC-11 y ACI 318.</t>
  </si>
  <si>
    <t xml:space="preserve">mq06hor010</t>
  </si>
  <si>
    <t xml:space="preserve">h</t>
  </si>
  <si>
    <t xml:space="preserve">Concretera.</t>
  </si>
  <si>
    <t xml:space="preserve">mo020</t>
  </si>
  <si>
    <t xml:space="preserve">h</t>
  </si>
  <si>
    <t xml:space="preserve">Albañil especializado en trabajos de mampostería.</t>
  </si>
  <si>
    <t xml:space="preserve">mo076</t>
  </si>
  <si>
    <t xml:space="preserve">h</t>
  </si>
  <si>
    <t xml:space="preserve">Ayudante de albañil especializado en trabajos de mampostería.</t>
  </si>
  <si>
    <t xml:space="preserve">mo112</t>
  </si>
  <si>
    <t xml:space="preserve">h</t>
  </si>
  <si>
    <t xml:space="preserve">Peón de albañil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</si>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</sst>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83" customWidth="1"/>
    <col min="4" max="4" width="21.86" customWidth="1"/>
    <col min="5" max="5" width="26.96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0.890000</v>
      </c>
      <c r="J8" s="16"/>
      <c r="K8" s="16">
        <f ca="1">ROUND(INDIRECT(ADDRESS(ROW()+(0), COLUMN()+(-4), 1))*INDIRECT(ADDRESS(ROW()+(0), COLUMN()+(-2), 1)), 2)</f>
        <v>11.130000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1.580000</v>
      </c>
      <c r="J9" s="20"/>
      <c r="K9" s="20">
        <f ca="1">ROUND(INDIRECT(ADDRESS(ROW()+(0), COLUMN()+(-4), 1))*INDIRECT(ADDRESS(ROW()+(0), COLUMN()+(-2), 1)), 2)</f>
        <v>0.010000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21.590000</v>
      </c>
      <c r="J10" s="20"/>
      <c r="K10" s="20">
        <f ca="1">ROUND(INDIRECT(ADDRESS(ROW()+(0), COLUMN()+(-4), 1))*INDIRECT(ADDRESS(ROW()+(0), COLUMN()+(-2), 1)), 2)</f>
        <v>0.540000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0.150000</v>
      </c>
      <c r="J11" s="20"/>
      <c r="K11" s="20">
        <f ca="1">ROUND(INDIRECT(ADDRESS(ROW()+(0), COLUMN()+(-4), 1))*INDIRECT(ADDRESS(ROW()+(0), COLUMN()+(-2), 1)), 2)</f>
        <v>0.700000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1.270000</v>
      </c>
      <c r="J12" s="20"/>
      <c r="K12" s="20">
        <f ca="1">ROUND(INDIRECT(ADDRESS(ROW()+(0), COLUMN()+(-4), 1))*INDIRECT(ADDRESS(ROW()+(0), COLUMN()+(-2), 1)), 2)</f>
        <v>6.350000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94.650000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0.011000</v>
      </c>
      <c r="H14" s="19"/>
      <c r="I14" s="20">
        <v>1.730000</v>
      </c>
      <c r="J14" s="20"/>
      <c r="K14" s="20">
        <f ca="1">ROUND(INDIRECT(ADDRESS(ROW()+(0), COLUMN()+(-4), 1))*INDIRECT(ADDRESS(ROW()+(0), COLUMN()+(-2), 1)), 2)</f>
        <v>0.020000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0.761000</v>
      </c>
      <c r="H15" s="19"/>
      <c r="I15" s="20">
        <v>6.630000</v>
      </c>
      <c r="J15" s="20"/>
      <c r="K15" s="20">
        <f ca="1">ROUND(INDIRECT(ADDRESS(ROW()+(0), COLUMN()+(-4), 1))*INDIRECT(ADDRESS(ROW()+(0), COLUMN()+(-2), 1)), 2)</f>
        <v>5.050000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0.381000</v>
      </c>
      <c r="H16" s="19"/>
      <c r="I16" s="20">
        <v>4.660000</v>
      </c>
      <c r="J16" s="20"/>
      <c r="K16" s="20">
        <f ca="1">ROUND(INDIRECT(ADDRESS(ROW()+(0), COLUMN()+(-4), 1))*INDIRECT(ADDRESS(ROW()+(0), COLUMN()+(-2), 1)), 2)</f>
        <v>1.780000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0.179000</v>
      </c>
      <c r="H17" s="23"/>
      <c r="I17" s="24">
        <v>4.470000</v>
      </c>
      <c r="J17" s="24"/>
      <c r="K17" s="24">
        <f ca="1">ROUND(INDIRECT(ADDRESS(ROW()+(0), COLUMN()+(-4), 1))*INDIRECT(ADDRESS(ROW()+(0), COLUMN()+(-2), 1)), 2)</f>
        <v>0.800000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28.270000</v>
      </c>
      <c r="J18" s="16"/>
      <c r="K18" s="16">
        <f ca="1">ROUND(INDIRECT(ADDRESS(ROW()+(0), COLUMN()+(-4), 1))*INDIRECT(ADDRESS(ROW()+(0), COLUMN()+(-2), 1))/100, 2)</f>
        <v>0.570000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28.840000</v>
      </c>
      <c r="J19" s="24"/>
      <c r="K19" s="24">
        <f ca="1">ROUND(INDIRECT(ADDRESS(ROW()+(0), COLUMN()+(-4), 1))*INDIRECT(ADDRESS(ROW()+(0), COLUMN()+(-2), 1))/100, 2)</f>
        <v>0.870000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29.710000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