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<sst xmlns="http://schemas.openxmlformats.org/spreadsheetml/2006/main" count="25" uniqueCount="25">
  <si>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</si>
  <si>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YCC030</t>
  </si>
  <si>
    <t xml:space="preserve">m²</t>
  </si>
  <si>
    <t xml:space="preserve">Rejilla electrosoldada metálica para protección de hueco de excavación de muros pantalla.</t>
  </si>
  <si>
    <r>
      <rPr>
        <sz val="8.25"/>
        <color rgb="FF000000"/>
        <rFont val="Arial"/>
        <family val="2"/>
      </rPr>
      <t xml:space="preserve">Protección de hueco de excavación de muro pantalla, mediante placas de rejilla electrosoldada con pletina de acero galvanizado de 30x2 mm en cuadrícula de 30x30 mm, con bastidor electrosoldado, colocadas una junto a otra hasta cubrir la totalidad del hueco, amortizables en 150 usos.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</si>
  <si>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</si>
  <si>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</si>
  <si>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</si>
  <si>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</si>
  <si>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</si>
  <si>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</si>
  <si>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</si>
  <si>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mt26btr010a</t>
  </si>
  <si>
    <t xml:space="preserve">m²</t>
  </si>
  <si>
    <t xml:space="preserve">Rejilla electrosoldada con pletina de acero galvanizado de 30x2 mm en cuadrícula de 30x30 mm, con bastidor electrosoldado.</t>
  </si>
  <si>
    <t xml:space="preserve">Subtotal materiales:</t>
  </si>
  <si>
    <t xml:space="preserve">Mano de obra</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</si>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</sst>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23" customWidth="1"/>
    <col min="3" max="3" width="3.06" customWidth="1"/>
    <col min="4" max="4" width="4.59" customWidth="1"/>
    <col min="5" max="5" width="77.35"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0.007</v>
      </c>
      <c r="G10" s="14">
        <v>68.82</v>
      </c>
      <c r="H10" s="14">
        <f ca="1">ROUND(INDIRECT(ADDRESS(ROW()+(0), COLUMN()+(-2), 1))*INDIRECT(ADDRESS(ROW()+(0), COLUMN()+(-1), 1)), 2)</f>
        <v>0.48</v>
      </c>
    </row>
    <row r="11" spans="1:8" ht="13.50" thickBot="1" customHeight="1">
      <c r="A11" s="15"/>
      <c r="B11" s="15"/>
      <c r="C11" s="15"/>
      <c r="D11" s="15"/>
      <c r="E11" s="15"/>
      <c r="F11" s="9" t="s">
        <v>15</v>
      </c>
      <c r="G11" s="9"/>
      <c r="H11" s="17">
        <f ca="1">ROUND(SUM(INDIRECT(ADDRESS(ROW()+(-1), COLUMN()+(0), 1))), 2)</f>
        <v>0.48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0.123</v>
      </c>
      <c r="G13" s="14">
        <v>6.38</v>
      </c>
      <c r="H13" s="14">
        <f ca="1">ROUND(INDIRECT(ADDRESS(ROW()+(0), COLUMN()+(-2), 1))*INDIRECT(ADDRESS(ROW()+(0), COLUMN()+(-1), 1)), 2)</f>
        <v>0.78</v>
      </c>
    </row>
    <row r="14" spans="1:8" ht="13.50" thickBot="1" customHeight="1">
      <c r="A14" s="15"/>
      <c r="B14" s="15"/>
      <c r="C14" s="15"/>
      <c r="D14" s="15"/>
      <c r="E14" s="15"/>
      <c r="F14" s="9" t="s">
        <v>20</v>
      </c>
      <c r="G14" s="9"/>
      <c r="H14" s="17">
        <f ca="1">ROUND(SUM(INDIRECT(ADDRESS(ROW()+(-1), COLUMN()+(0), 1))), 2)</f>
        <v>0.78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1.26</v>
      </c>
      <c r="H16" s="14">
        <f ca="1">ROUND(INDIRECT(ADDRESS(ROW()+(0), COLUMN()+(-2), 1))*INDIRECT(ADDRESS(ROW()+(0), COLUMN()+(-1), 1))/100, 2)</f>
        <v>0.03</v>
      </c>
    </row>
    <row r="17" spans="1:8" ht="13.50" thickBot="1" customHeight="1">
      <c r="A17" s="8"/>
      <c r="B17" s="8"/>
      <c r="C17" s="8"/>
      <c r="D17" s="8"/>
      <c r="E17" s="8"/>
      <c r="F17" s="21" t="s">
        <v>24</v>
      </c>
      <c r="G17" s="21"/>
      <c r="H17" s="22">
        <f ca="1">ROUND(SUM(INDIRECT(ADDRESS(ROW()+(-1), COLUMN()+(0), 1)),INDIRECT(ADDRESS(ROW()+(-3), COLUMN()+(0), 1)),INDIRECT(ADDRESS(ROW()+(-6), COLUMN()+(0), 1))), 2)</f>
        <v>1.29</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