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<sst xmlns="http://schemas.openxmlformats.org/spreadsheetml/2006/main" count="43" uniqueCount="43">
  <si>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</si>
  <si>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MPS020</t>
  </si>
  <si>
    <t xml:space="preserve">m²</t>
  </si>
  <si>
    <t xml:space="preserve">Piso de césped sintético.</t>
  </si>
  <si>
    <r>
      <rPr>
        <sz val="8.25"/>
        <color rgb="FF000000"/>
        <rFont val="Arial"/>
        <family val="2"/>
      </rPr>
      <t xml:space="preserve">Piso de césped sintético, de cuatro tonos de color verde y marrón, compuesto de mechones rectos monofilamento Dogbone DB Shape de 3/8" de fibra 100% polietileno resistente a los rayos UV, 5200/8 decitex, 120 micras de espesor y mechones rectos texturizados de 3/8" de fibra 100% polipropileno resistente a los rayos UV, 3000/6 decitex, 110 micras de espesor, tejidos sobre base de polipropileno drenante reforzada con una capa de fieltro, con termofijado y sellado con látex, de 25 mm de altura de pelo, 27 mm de altura total de moqueta, 2280 g/m² y 16800 mechones/m²; banda de unión de geotextil de polipropileno, de 300 mm de anchura y adhesivo de poliuretano bicomponente, lastrado con 5 kg/m² de agregado silíceo, de granulometría comprendida entre 0,4 y 0,8 mm; para uso en urbanismo y ocio.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</si>
  <si>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</si>
  <si>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</si>
  <si>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</si>
  <si>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</si>
  <si>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</si>
  <si>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</si>
  <si>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</si>
  <si>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mt47cit230b</t>
  </si>
  <si>
    <t xml:space="preserve">m²</t>
  </si>
  <si>
    <t xml:space="preserve">Césped sintético, de cuatro tonos de color verde y marrón, compuesto de mechones rectos monofilamento Dogbone DB Shape de 3/8" de fibra 100% polietileno resistente a los rayos UV, 5200/8 decitex, 120 micras de espesor y mechones rectos texturizados de 3/8" de fibra 100% polipropileno resistente a los rayos UV, 3000/6 decitex, 110 micras de espesor, tejidos sobre base de polipropileno drenante reforzada con una capa de fieltro, con termofijado y sellado con látex, de 25 mm de altura de pelo, 27 mm de altura total de moqueta, 2280 g/m² y 16800 mechones/m², suministrado en rollos.</t>
  </si>
  <si>
    <t xml:space="preserve">mt47cit250d</t>
  </si>
  <si>
    <t xml:space="preserve">m</t>
  </si>
  <si>
    <t xml:space="preserve">Banda de unión de geotextil de polipropileno, de 300 mm de anchura, suministrada en rollos.</t>
  </si>
  <si>
    <t xml:space="preserve">mt47cit260a</t>
  </si>
  <si>
    <t xml:space="preserve">kg</t>
  </si>
  <si>
    <t xml:space="preserve">Adhesivo de poliuretano bicomponente.</t>
  </si>
  <si>
    <t xml:space="preserve">mt47cit004a</t>
  </si>
  <si>
    <t xml:space="preserve">kg</t>
  </si>
  <si>
    <t xml:space="preserve">Agregado silíceo, de granulometría comprendida entre 0,4 y 0,8 mm, suministrado en sacos.</t>
  </si>
  <si>
    <t xml:space="preserve">Subtotal materiales:</t>
  </si>
  <si>
    <t xml:space="preserve">Equipo y maquinaria</t>
  </si>
  <si>
    <t xml:space="preserve">mq07cel010</t>
  </si>
  <si>
    <t xml:space="preserve">h</t>
  </si>
  <si>
    <t xml:space="preserve">Carretilla elevadora diesel de doble tracción de 8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</si>
  <si>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</si>
  <si>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</si>
  <si>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</si>
  <si>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</si>
  <si>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</si>
  <si>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</si>
  <si>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</si>
  <si>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</si>
  <si>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</si>
  <si>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</si>
  <si>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</si>
  <si>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</si>
  <si>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$ 40,89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</si>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</sst>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2.72" customWidth="1"/>
    <col min="3" max="3" width="3.57" customWidth="1"/>
    <col min="4" max="4" width="4.08" customWidth="1"/>
    <col min="5" max="5" width="71.74" customWidth="1"/>
    <col min="6" max="6" width="14.79" customWidth="1"/>
    <col min="7" max="7" width="14.1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1.04</v>
      </c>
      <c r="G10" s="12">
        <v>23.98</v>
      </c>
      <c r="H10" s="12">
        <f ca="1">ROUND(INDIRECT(ADDRESS(ROW()+(0), COLUMN()+(-2), 1))*INDIRECT(ADDRESS(ROW()+(0), COLUMN()+(-1), 1)), 2)</f>
        <v>24.94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0.42</v>
      </c>
      <c r="G11" s="12">
        <v>1.49</v>
      </c>
      <c r="H11" s="12">
        <f ca="1">ROUND(INDIRECT(ADDRESS(ROW()+(0), COLUMN()+(-2), 1))*INDIRECT(ADDRESS(ROW()+(0), COLUMN()+(-1), 1)), 2)</f>
        <v>0.63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6.07</v>
      </c>
      <c r="H12" s="12">
        <f ca="1">ROUND(INDIRECT(ADDRESS(ROW()+(0), COLUMN()+(-2), 1))*INDIRECT(ADDRESS(ROW()+(0), COLUMN()+(-1), 1)), 2)</f>
        <v>1.82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5</v>
      </c>
      <c r="G13" s="14">
        <v>0.2</v>
      </c>
      <c r="H13" s="14">
        <f ca="1">ROUND(INDIRECT(ADDRESS(ROW()+(0), COLUMN()+(-2), 1))*INDIRECT(ADDRESS(ROW()+(0), COLUMN()+(-1), 1)), 2)</f>
        <v>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28.39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0.239</v>
      </c>
      <c r="G16" s="14">
        <v>29.76</v>
      </c>
      <c r="H16" s="14">
        <f ca="1">ROUND(INDIRECT(ADDRESS(ROW()+(0), COLUMN()+(-2), 1))*INDIRECT(ADDRESS(ROW()+(0), COLUMN()+(-1), 1)), 2)</f>
        <v>7.11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7.11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0.247</v>
      </c>
      <c r="G19" s="12">
        <v>10.34</v>
      </c>
      <c r="H19" s="12">
        <f ca="1">ROUND(INDIRECT(ADDRESS(ROW()+(0), COLUMN()+(-2), 1))*INDIRECT(ADDRESS(ROW()+(0), COLUMN()+(-1), 1)), 2)</f>
        <v>2.55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0.308</v>
      </c>
      <c r="G20" s="14">
        <v>6.62</v>
      </c>
      <c r="H20" s="14">
        <f ca="1">ROUND(INDIRECT(ADDRESS(ROW()+(0), COLUMN()+(-2), 1))*INDIRECT(ADDRESS(ROW()+(0), COLUMN()+(-1), 1)), 2)</f>
        <v>2.04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4.59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40.09</v>
      </c>
      <c r="H23" s="14">
        <f ca="1">ROUND(INDIRECT(ADDRESS(ROW()+(0), COLUMN()+(-2), 1))*INDIRECT(ADDRESS(ROW()+(0), COLUMN()+(-1), 1))/100, 2)</f>
        <v>0.8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40.89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