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<sst xmlns="http://schemas.openxmlformats.org/spreadsheetml/2006/main" count="64" uniqueCount="64">
  <si>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</si>
  <si>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IUS090</t>
  </si>
  <si>
    <t xml:space="preserve">Ud</t>
  </si>
  <si>
    <t xml:space="preserve">Imbornal de hormigón en sitio.</t>
  </si>
  <si>
    <r>
      <rPr>
        <b/>
        <sz val="8.25"/>
        <color rgb="FF000000"/>
        <rFont val="Arial"/>
        <family val="2"/>
      </rPr>
      <t xml:space="preserve">Imbornal en calzada con poceta de clapeta, construido con hormigón, de 25x45x80 cm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</si>
  <si>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</si>
  <si>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</si>
  <si>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</si>
  <si>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</si>
  <si>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</si>
  <si>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</si>
  <si>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</si>
  <si>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</si>
  <si>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</si>
  <si>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</si>
  <si>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</si>
  <si>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</si>
  <si>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Encofrado recuperable de lámina metálica para formación de imbornal de sección rectangular.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</si>
  <si>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</si>
  <si>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</si>
  <si>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</si>
  <si>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</si>
  <si>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</si>
  <si>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</si>
  <si>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</si>
  <si>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</si>
  <si>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</si>
  <si>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</si>
  <si>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</si>
  <si>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</si>
  <si>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</si>
  <si>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</si>
  <si>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</si>
  <si>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</si>
  <si>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</si>
  <si>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</si>
  <si>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mt11poc010</t>
  </si>
  <si>
    <t xml:space="preserve">Ud</t>
  </si>
  <si>
    <t xml:space="preserve">Poceta prefabricada de poliuretano de 45x23x40 cm, incluso clapeta de aluminio anodizado de 13,5x13,5 cm.</t>
  </si>
  <si>
    <t xml:space="preserve">mt11rej010e</t>
  </si>
  <si>
    <t xml:space="preserve">Ud</t>
  </si>
  <si>
    <t xml:space="preserve">Marco y rejilla de fundición dúctil, carga de rotura 250 kN, abatible y provista de cadena antirrobo, de 450x250 mm, para imbornal,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</si>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</sst>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7.65" customWidth="1"/>
    <col min="5" max="5" width="50.4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0.083000</v>
      </c>
      <c r="G10" s="11">
        <v>8.750000</v>
      </c>
      <c r="H10" s="11">
        <f ca="1">ROUND(INDIRECT(ADDRESS(ROW()+(0), COLUMN()+(-2), 1))*INDIRECT(ADDRESS(ROW()+(0), COLUMN()+(-1), 1)), 2)</f>
        <v>0.730000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0.100000</v>
      </c>
      <c r="G11" s="11">
        <v>194.490000</v>
      </c>
      <c r="H11" s="11">
        <f ca="1">ROUND(INDIRECT(ADDRESS(ROW()+(0), COLUMN()+(-2), 1))*INDIRECT(ADDRESS(ROW()+(0), COLUMN()+(-1), 1)), 2)</f>
        <v>19.450000</v>
      </c>
    </row>
    <row r="12" spans="1:8" ht="45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0.180000</v>
      </c>
      <c r="G12" s="11">
        <v>83.640000</v>
      </c>
      <c r="H12" s="11">
        <f ca="1">ROUND(INDIRECT(ADDRESS(ROW()+(0), COLUMN()+(-2), 1))*INDIRECT(ADDRESS(ROW()+(0), COLUMN()+(-1), 1)), 2)</f>
        <v>15.060000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0.270000</v>
      </c>
      <c r="H13" s="11">
        <f ca="1">ROUND(INDIRECT(ADDRESS(ROW()+(0), COLUMN()+(-2), 1))*INDIRECT(ADDRESS(ROW()+(0), COLUMN()+(-1), 1)), 2)</f>
        <v>2.160000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0.006000</v>
      </c>
      <c r="G14" s="11">
        <v>1.590000</v>
      </c>
      <c r="H14" s="11">
        <f ca="1">ROUND(INDIRECT(ADDRESS(ROW()+(0), COLUMN()+(-2), 1))*INDIRECT(ADDRESS(ROW()+(0), COLUMN()+(-1), 1)), 2)</f>
        <v>0.010000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21.800000</v>
      </c>
      <c r="H15" s="11">
        <f ca="1">ROUND(INDIRECT(ADDRESS(ROW()+(0), COLUMN()+(-2), 1))*INDIRECT(ADDRESS(ROW()+(0), COLUMN()+(-1), 1)), 2)</f>
        <v>0.650000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9.000000</v>
      </c>
      <c r="G16" s="11">
        <v>0.150000</v>
      </c>
      <c r="H16" s="11">
        <f ca="1">ROUND(INDIRECT(ADDRESS(ROW()+(0), COLUMN()+(-2), 1))*INDIRECT(ADDRESS(ROW()+(0), COLUMN()+(-1), 1)), 2)</f>
        <v>1.350000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0.180000</v>
      </c>
      <c r="G17" s="11">
        <v>1.270000</v>
      </c>
      <c r="H17" s="11">
        <f ca="1">ROUND(INDIRECT(ADDRESS(ROW()+(0), COLUMN()+(-2), 1))*INDIRECT(ADDRESS(ROW()+(0), COLUMN()+(-1), 1)), 2)</f>
        <v>0.230000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1.000000</v>
      </c>
      <c r="G18" s="11">
        <v>134.380000</v>
      </c>
      <c r="H18" s="11">
        <f ca="1">ROUND(INDIRECT(ADDRESS(ROW()+(0), COLUMN()+(-2), 1))*INDIRECT(ADDRESS(ROW()+(0), COLUMN()+(-1), 1)), 2)</f>
        <v>134.380000</v>
      </c>
    </row>
    <row r="19" spans="1:8" ht="45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1.000000</v>
      </c>
      <c r="G19" s="11">
        <v>45.590000</v>
      </c>
      <c r="H19" s="11">
        <f ca="1">ROUND(INDIRECT(ADDRESS(ROW()+(0), COLUMN()+(-2), 1))*INDIRECT(ADDRESS(ROW()+(0), COLUMN()+(-1), 1)), 2)</f>
        <v>45.590000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2">
        <v>0.516000</v>
      </c>
      <c r="G20" s="13">
        <v>8.750000</v>
      </c>
      <c r="H20" s="13">
        <f ca="1">ROUND(INDIRECT(ADDRESS(ROW()+(0), COLUMN()+(-2), 1))*INDIRECT(ADDRESS(ROW()+(0), COLUMN()+(-1), 1)), 2)</f>
        <v>4.520000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224.130000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0.015000</v>
      </c>
      <c r="G23" s="13">
        <v>1.610000</v>
      </c>
      <c r="H23" s="13">
        <f ca="1">ROUND(INDIRECT(ADDRESS(ROW()+(0), COLUMN()+(-2), 1))*INDIRECT(ADDRESS(ROW()+(0), COLUMN()+(-1), 1)), 2)</f>
        <v>0.020000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1))), 2)</f>
        <v>0.020000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1.779000</v>
      </c>
      <c r="G26" s="11">
        <v>4.970000</v>
      </c>
      <c r="H26" s="11">
        <f ca="1">ROUND(INDIRECT(ADDRESS(ROW()+(0), COLUMN()+(-2), 1))*INDIRECT(ADDRESS(ROW()+(0), COLUMN()+(-1), 1)), 2)</f>
        <v>8.840000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1.968000</v>
      </c>
      <c r="G27" s="13">
        <v>3.140000</v>
      </c>
      <c r="H27" s="13">
        <f ca="1">ROUND(INDIRECT(ADDRESS(ROW()+(0), COLUMN()+(-2), 1))*INDIRECT(ADDRESS(ROW()+(0), COLUMN()+(-1), 1)), 2)</f>
        <v>6.180000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1))), 2)</f>
        <v>15.020000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1)),INDIRECT(ADDRESS(ROW()+(-6), COLUMN()+(1), 1)),INDIRECT(ADDRESS(ROW()+(-9), COLUMN()+(1), 1))), 2)</f>
        <v>239.170000</v>
      </c>
      <c r="H30" s="13">
        <f ca="1">ROUND(INDIRECT(ADDRESS(ROW()+(0), COLUMN()+(-2), 1))*INDIRECT(ADDRESS(ROW()+(0), COLUMN()+(-1), 1))/100, 2)</f>
        <v>4.780000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1)),INDIRECT(ADDRESS(ROW()+(-7), COLUMN()+(0), 1)),INDIRECT(ADDRESS(ROW()+(-10), COLUMN()+(0), 1))), 2)</f>
        <v>243.950000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